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R_OCPO\5. CD_Transversal Contracting\2_ 19-1 Transversal Contracts Master Docs\RT51 LPG gases\RT51-2022\2. Contract Management\1. Amendments\Amendment 52- April 2026 Price Adjustment\"/>
    </mc:Choice>
  </mc:AlternateContent>
  <xr:revisionPtr revIDLastSave="0" documentId="13_ncr:1_{00E06E8D-77D4-4969-9719-591F21CAC44B}" xr6:coauthVersionLast="47" xr6:coauthVersionMax="47" xr10:uidLastSave="{00000000-0000-0000-0000-000000000000}"/>
  <workbookProtection workbookAlgorithmName="SHA-512" workbookHashValue="zOipcvBGIfKZT95ejfUWnTbjIu4iAycK25xOETi5vkedhXw2IQ8YIu2cIBDr3K/f/gU7UJWokGv7n2tW217EkA==" workbookSaltValue="nnBvUlOZeu2p+x/YzkfuVw==" workbookSpinCount="100000" lockStructure="1"/>
  <bookViews>
    <workbookView xWindow="-110" yWindow="-110" windowWidth="19420" windowHeight="11500" xr2:uid="{683A3312-A59F-426F-932C-C5D83E4F4C50}"/>
  </bookViews>
  <sheets>
    <sheet name="Letsepe" sheetId="1" r:id="rId1"/>
    <sheet name="MDZ" sheetId="2" r:id="rId2"/>
    <sheet name="Mulemba" sheetId="3" r:id="rId3"/>
    <sheet name="Onolo" sheetId="4" r:id="rId4"/>
    <sheet name="Prodipix" sheetId="5" r:id="rId5"/>
    <sheet name="Sibanesihle" sheetId="6" r:id="rId6"/>
    <sheet name="VNG" sheetId="7" r:id="rId7"/>
  </sheets>
  <definedNames>
    <definedName name="_xlnm._FilterDatabase" localSheetId="0" hidden="1">Letsepe!$A$9:$D$108</definedName>
    <definedName name="_xlnm._FilterDatabase" localSheetId="1" hidden="1">MDZ!$A$9:$AB$108</definedName>
    <definedName name="_xlnm._FilterDatabase" localSheetId="2" hidden="1">Mulemba!$A$9:$AB$108</definedName>
    <definedName name="_xlnm._FilterDatabase" localSheetId="3" hidden="1">Onolo!$A$9:$AB$86</definedName>
    <definedName name="_xlnm._FilterDatabase" localSheetId="4" hidden="1">Prodipix!$A$9:$I$108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99" i="5" l="1"/>
  <c r="AN98" i="5"/>
  <c r="AN97" i="5"/>
  <c r="AN96" i="5"/>
  <c r="AN94" i="5"/>
  <c r="AN93" i="5"/>
  <c r="AN92" i="5"/>
  <c r="AN91" i="5"/>
  <c r="AN89" i="5"/>
  <c r="AN88" i="5"/>
  <c r="AN87" i="5"/>
  <c r="AN86" i="5"/>
  <c r="AN84" i="5"/>
  <c r="AN83" i="5"/>
  <c r="AN82" i="5"/>
  <c r="AN81" i="5"/>
  <c r="AN79" i="5"/>
  <c r="AN78" i="5"/>
  <c r="AN77" i="5"/>
  <c r="AN76" i="5"/>
  <c r="AN74" i="5"/>
  <c r="AN73" i="5"/>
  <c r="AN72" i="5"/>
  <c r="AN71" i="5"/>
  <c r="AN69" i="5"/>
  <c r="AN68" i="5"/>
  <c r="AN67" i="5"/>
  <c r="AN66" i="5"/>
  <c r="AN64" i="5"/>
  <c r="AN63" i="5"/>
  <c r="AN62" i="5"/>
  <c r="AN61" i="5"/>
  <c r="AN59" i="5"/>
  <c r="AN58" i="5"/>
  <c r="AN57" i="5"/>
  <c r="AN56" i="5"/>
  <c r="AN54" i="5"/>
  <c r="AN53" i="5"/>
  <c r="AN52" i="5"/>
  <c r="AN51" i="5"/>
  <c r="AN49" i="5"/>
  <c r="AN48" i="5"/>
  <c r="AN47" i="5"/>
  <c r="AN46" i="5"/>
  <c r="AN44" i="5"/>
  <c r="AN43" i="5"/>
  <c r="AN42" i="5"/>
  <c r="AN41" i="5"/>
  <c r="AN39" i="5"/>
  <c r="AN38" i="5"/>
  <c r="AN37" i="5"/>
  <c r="AN36" i="5"/>
  <c r="AN34" i="5"/>
  <c r="AN33" i="5"/>
  <c r="AN32" i="5"/>
  <c r="AN31" i="5"/>
  <c r="AN29" i="5"/>
  <c r="AN28" i="5"/>
  <c r="AN27" i="5"/>
  <c r="AN26" i="5"/>
  <c r="AN24" i="5"/>
  <c r="AN23" i="5"/>
  <c r="AN22" i="5"/>
  <c r="AN21" i="5"/>
  <c r="AN19" i="5"/>
  <c r="AN18" i="5"/>
  <c r="AN17" i="5"/>
  <c r="AN16" i="5"/>
  <c r="AN14" i="5"/>
  <c r="AN13" i="5"/>
  <c r="AN12" i="5"/>
  <c r="AN11" i="5"/>
  <c r="AN79" i="4"/>
  <c r="AN78" i="4"/>
  <c r="AN77" i="4"/>
  <c r="AN76" i="4"/>
  <c r="AN74" i="4"/>
  <c r="AN73" i="4"/>
  <c r="AN72" i="4"/>
  <c r="AN71" i="4"/>
  <c r="AN69" i="4"/>
  <c r="AN68" i="4"/>
  <c r="AN67" i="4"/>
  <c r="AN66" i="4"/>
  <c r="AN64" i="4"/>
  <c r="AN63" i="4"/>
  <c r="AN62" i="4"/>
  <c r="AN61" i="4"/>
  <c r="AN59" i="4"/>
  <c r="AN58" i="4"/>
  <c r="AN57" i="4"/>
  <c r="AN56" i="4"/>
  <c r="AN54" i="4"/>
  <c r="AN53" i="4"/>
  <c r="AN52" i="4"/>
  <c r="AN51" i="4"/>
  <c r="AN49" i="4"/>
  <c r="AN48" i="4"/>
  <c r="AN47" i="4"/>
  <c r="AN46" i="4"/>
  <c r="AN44" i="4"/>
  <c r="AN43" i="4"/>
  <c r="AN42" i="4"/>
  <c r="AN41" i="4"/>
  <c r="AN39" i="4"/>
  <c r="AN38" i="4"/>
  <c r="AN37" i="4"/>
  <c r="AN36" i="4"/>
  <c r="AN34" i="4"/>
  <c r="AN33" i="4"/>
  <c r="AN32" i="4"/>
  <c r="AN31" i="4"/>
  <c r="AN29" i="4"/>
  <c r="AN28" i="4"/>
  <c r="AN27" i="4"/>
  <c r="AN26" i="4"/>
  <c r="AN24" i="4"/>
  <c r="AN23" i="4"/>
  <c r="AN22" i="4"/>
  <c r="AN21" i="4"/>
  <c r="AN19" i="4"/>
  <c r="AN18" i="4"/>
  <c r="AN17" i="4"/>
  <c r="AN16" i="4"/>
  <c r="AN14" i="4"/>
  <c r="AN13" i="4"/>
  <c r="AN12" i="4"/>
  <c r="AN11" i="4"/>
  <c r="AN29" i="7"/>
  <c r="AN28" i="7"/>
  <c r="AN27" i="7"/>
  <c r="AN26" i="7"/>
  <c r="AN24" i="7"/>
  <c r="AN23" i="7"/>
  <c r="AN22" i="7"/>
  <c r="AN21" i="7"/>
  <c r="AN19" i="7"/>
  <c r="AN18" i="7"/>
  <c r="AN17" i="7"/>
  <c r="AN16" i="7"/>
  <c r="AN14" i="7"/>
  <c r="AN13" i="7"/>
  <c r="AN12" i="7"/>
  <c r="AN11" i="7"/>
  <c r="AN15" i="7"/>
  <c r="AN20" i="7"/>
  <c r="AN25" i="7"/>
  <c r="AN30" i="7"/>
  <c r="AN31" i="7"/>
  <c r="AN32" i="7"/>
  <c r="AN10" i="7"/>
  <c r="AN19" i="6"/>
  <c r="AN18" i="6"/>
  <c r="AN17" i="6"/>
  <c r="AN16" i="6"/>
  <c r="AN14" i="6"/>
  <c r="AN13" i="6"/>
  <c r="AN12" i="6"/>
  <c r="AN11" i="6"/>
  <c r="AN15" i="6"/>
  <c r="AN20" i="6"/>
  <c r="AN10" i="6"/>
  <c r="AN99" i="1"/>
  <c r="AN98" i="1"/>
  <c r="AN97" i="1"/>
  <c r="AN96" i="1"/>
  <c r="AN94" i="1"/>
  <c r="AN93" i="1"/>
  <c r="AN92" i="1"/>
  <c r="AN91" i="1"/>
  <c r="AN89" i="1"/>
  <c r="AN88" i="1"/>
  <c r="AN87" i="1"/>
  <c r="AN86" i="1"/>
  <c r="AN84" i="1"/>
  <c r="AN83" i="1"/>
  <c r="AN82" i="1"/>
  <c r="AN81" i="1"/>
  <c r="AN79" i="1"/>
  <c r="AN78" i="1"/>
  <c r="AN77" i="1"/>
  <c r="AN76" i="1"/>
  <c r="AN74" i="1"/>
  <c r="AN73" i="1"/>
  <c r="AN72" i="1"/>
  <c r="AN71" i="1"/>
  <c r="AN69" i="1"/>
  <c r="AN68" i="1"/>
  <c r="AN67" i="1"/>
  <c r="AN66" i="1"/>
  <c r="AN64" i="1"/>
  <c r="AN63" i="1"/>
  <c r="AN62" i="1"/>
  <c r="AN61" i="1"/>
  <c r="AN59" i="1"/>
  <c r="AN58" i="1"/>
  <c r="AN57" i="1"/>
  <c r="AN56" i="1"/>
  <c r="AN54" i="1"/>
  <c r="AN53" i="1"/>
  <c r="AN52" i="1"/>
  <c r="AN51" i="1"/>
  <c r="AN49" i="1"/>
  <c r="AN48" i="1"/>
  <c r="AN47" i="1"/>
  <c r="AN46" i="1"/>
  <c r="AN44" i="1"/>
  <c r="AN43" i="1"/>
  <c r="AN42" i="1"/>
  <c r="AN41" i="1"/>
  <c r="AN39" i="1"/>
  <c r="AN38" i="1"/>
  <c r="AN37" i="1"/>
  <c r="AN36" i="1"/>
  <c r="AN34" i="1"/>
  <c r="AN33" i="1"/>
  <c r="AN32" i="1"/>
  <c r="AN31" i="1"/>
  <c r="AN29" i="1"/>
  <c r="AN28" i="1"/>
  <c r="AN27" i="1"/>
  <c r="AN26" i="1"/>
  <c r="AN24" i="1"/>
  <c r="AN23" i="1"/>
  <c r="AN22" i="1"/>
  <c r="AN21" i="1"/>
  <c r="AN19" i="1"/>
  <c r="AN18" i="1"/>
  <c r="AN17" i="1"/>
  <c r="AN16" i="1"/>
  <c r="AN14" i="1"/>
  <c r="AN13" i="1"/>
  <c r="AN12" i="1"/>
  <c r="AN11" i="1"/>
  <c r="AN94" i="3"/>
  <c r="AN93" i="3"/>
  <c r="AN92" i="3"/>
  <c r="AN91" i="3"/>
  <c r="AN99" i="3"/>
  <c r="AN98" i="3"/>
  <c r="AN97" i="3"/>
  <c r="AN96" i="3"/>
  <c r="AN89" i="3"/>
  <c r="AN88" i="3"/>
  <c r="AN87" i="3"/>
  <c r="AN86" i="3"/>
  <c r="AN84" i="3"/>
  <c r="AN83" i="3"/>
  <c r="AN82" i="3"/>
  <c r="AN81" i="3"/>
  <c r="AN79" i="3"/>
  <c r="AN78" i="3"/>
  <c r="AN77" i="3"/>
  <c r="AN76" i="3"/>
  <c r="AN74" i="3"/>
  <c r="AN73" i="3"/>
  <c r="AN72" i="3"/>
  <c r="AN71" i="3"/>
  <c r="AN69" i="3"/>
  <c r="AN68" i="3"/>
  <c r="AN67" i="3"/>
  <c r="AN66" i="3"/>
  <c r="AN64" i="3"/>
  <c r="AN63" i="3"/>
  <c r="AN62" i="3"/>
  <c r="AN61" i="3"/>
  <c r="AN59" i="3"/>
  <c r="AN58" i="3"/>
  <c r="AN57" i="3"/>
  <c r="AN56" i="3"/>
  <c r="AN54" i="3"/>
  <c r="AN53" i="3"/>
  <c r="AN52" i="3"/>
  <c r="AN51" i="3"/>
  <c r="AN49" i="3"/>
  <c r="AN48" i="3"/>
  <c r="AN47" i="3"/>
  <c r="AN46" i="3"/>
  <c r="AN44" i="3"/>
  <c r="AN43" i="3"/>
  <c r="AN42" i="3"/>
  <c r="AN41" i="3"/>
  <c r="AN39" i="3"/>
  <c r="AN38" i="3"/>
  <c r="AN37" i="3"/>
  <c r="AN36" i="3"/>
  <c r="AN34" i="3"/>
  <c r="AN33" i="3"/>
  <c r="AN32" i="3"/>
  <c r="AN31" i="3"/>
  <c r="AN30" i="3"/>
  <c r="AN29" i="3"/>
  <c r="AN28" i="3"/>
  <c r="AN27" i="3"/>
  <c r="AN26" i="3"/>
  <c r="AN24" i="3"/>
  <c r="AN23" i="3"/>
  <c r="AN22" i="3"/>
  <c r="AN21" i="3"/>
  <c r="AN19" i="3"/>
  <c r="AN18" i="3"/>
  <c r="AN17" i="3"/>
  <c r="AN16" i="3"/>
  <c r="AN14" i="3"/>
  <c r="AN13" i="3"/>
  <c r="AN12" i="3"/>
  <c r="AN11" i="3"/>
  <c r="AN75" i="3"/>
  <c r="AN80" i="3"/>
  <c r="AN85" i="3"/>
  <c r="AN90" i="3"/>
  <c r="AN95" i="3"/>
  <c r="AN100" i="3"/>
  <c r="AN101" i="3"/>
  <c r="AN102" i="3"/>
  <c r="AN103" i="3"/>
  <c r="AN104" i="3"/>
  <c r="AN105" i="3"/>
  <c r="AN106" i="3"/>
  <c r="AN107" i="3"/>
  <c r="AN108" i="3"/>
  <c r="AN65" i="3"/>
  <c r="AN70" i="3"/>
  <c r="AN55" i="3"/>
  <c r="AN60" i="3"/>
  <c r="AN50" i="3"/>
  <c r="AN40" i="3"/>
  <c r="AN45" i="3"/>
  <c r="AN35" i="3"/>
  <c r="AN25" i="3"/>
  <c r="AN20" i="3"/>
  <c r="AN15" i="3"/>
  <c r="AN10" i="3"/>
  <c r="AN74" i="2"/>
  <c r="AN73" i="2"/>
  <c r="AN72" i="2"/>
  <c r="AN71" i="2"/>
  <c r="AN84" i="2"/>
  <c r="AN83" i="2"/>
  <c r="AN82" i="2"/>
  <c r="AN81" i="2"/>
  <c r="AN79" i="2"/>
  <c r="AN78" i="2"/>
  <c r="AN77" i="2"/>
  <c r="AN76" i="2"/>
  <c r="AN94" i="2"/>
  <c r="AN93" i="2"/>
  <c r="AN92" i="2"/>
  <c r="AN91" i="2"/>
  <c r="AN89" i="2"/>
  <c r="AN88" i="2"/>
  <c r="AN87" i="2"/>
  <c r="AN86" i="2"/>
  <c r="AN99" i="2"/>
  <c r="AN98" i="2"/>
  <c r="AN97" i="2"/>
  <c r="AN96" i="2"/>
  <c r="AN69" i="2"/>
  <c r="AN68" i="2"/>
  <c r="AN67" i="2"/>
  <c r="AN66" i="2"/>
  <c r="AN64" i="2"/>
  <c r="AN63" i="2"/>
  <c r="AN62" i="2"/>
  <c r="AN61" i="2"/>
  <c r="AN59" i="2"/>
  <c r="AN58" i="2"/>
  <c r="AN57" i="2"/>
  <c r="AN56" i="2"/>
  <c r="AN54" i="2"/>
  <c r="AN53" i="2"/>
  <c r="AN52" i="2"/>
  <c r="AN51" i="2"/>
  <c r="AN49" i="2"/>
  <c r="AN48" i="2"/>
  <c r="AN47" i="2"/>
  <c r="AN46" i="2"/>
  <c r="AN44" i="2"/>
  <c r="AN43" i="2"/>
  <c r="AN42" i="2"/>
  <c r="AN41" i="2"/>
  <c r="AN39" i="2"/>
  <c r="AN38" i="2"/>
  <c r="AN37" i="2"/>
  <c r="AN36" i="2"/>
  <c r="AN34" i="2"/>
  <c r="AN33" i="2"/>
  <c r="AN32" i="2"/>
  <c r="AN31" i="2"/>
  <c r="AN29" i="2"/>
  <c r="AN28" i="2"/>
  <c r="AN27" i="2"/>
  <c r="AN26" i="2"/>
  <c r="AN24" i="2"/>
  <c r="AN23" i="2"/>
  <c r="AN22" i="2"/>
  <c r="AN21" i="2"/>
  <c r="AN19" i="2"/>
  <c r="AN18" i="2"/>
  <c r="AN17" i="2"/>
  <c r="AN16" i="2"/>
  <c r="AN14" i="2"/>
  <c r="AN13" i="2"/>
  <c r="AN12" i="2"/>
  <c r="AN11" i="2"/>
  <c r="AN101" i="2"/>
  <c r="AN102" i="2"/>
  <c r="AN104" i="2"/>
  <c r="AN105" i="2"/>
  <c r="AN106" i="2"/>
  <c r="AN85" i="2"/>
  <c r="AN80" i="2"/>
  <c r="AN75" i="2"/>
  <c r="AN65" i="2"/>
  <c r="AN60" i="2"/>
  <c r="AN40" i="2"/>
  <c r="AN35" i="2"/>
  <c r="AN30" i="2"/>
  <c r="AN20" i="2"/>
  <c r="AN15" i="2"/>
  <c r="AN45" i="2"/>
  <c r="AN50" i="2"/>
  <c r="AN55" i="2"/>
  <c r="AN70" i="2"/>
  <c r="AN90" i="2"/>
  <c r="AN95" i="2"/>
  <c r="AN100" i="2"/>
  <c r="AN103" i="2"/>
  <c r="AN107" i="2"/>
  <c r="AN108" i="2"/>
  <c r="T76" i="4" l="1"/>
  <c r="T74" i="4"/>
  <c r="M55" i="3" l="1"/>
  <c r="M59" i="3" s="1"/>
  <c r="E10" i="7"/>
  <c r="F10" i="7" s="1"/>
  <c r="D11" i="7"/>
  <c r="D12" i="7"/>
  <c r="D13" i="7"/>
  <c r="D14" i="7"/>
  <c r="E15" i="7"/>
  <c r="E16" i="7" s="1"/>
  <c r="D16" i="7"/>
  <c r="D17" i="7"/>
  <c r="D18" i="7"/>
  <c r="D19" i="7"/>
  <c r="E20" i="7"/>
  <c r="E24" i="7" s="1"/>
  <c r="D21" i="7"/>
  <c r="D22" i="7"/>
  <c r="D23" i="7"/>
  <c r="D24" i="7"/>
  <c r="E25" i="7"/>
  <c r="E29" i="7" s="1"/>
  <c r="D26" i="7"/>
  <c r="D27" i="7"/>
  <c r="D28" i="7"/>
  <c r="D29" i="7"/>
  <c r="E30" i="7"/>
  <c r="F30" i="7" s="1"/>
  <c r="G30" i="7" s="1"/>
  <c r="H30" i="7" s="1"/>
  <c r="I30" i="7" s="1"/>
  <c r="J30" i="7" s="1"/>
  <c r="K30" i="7" s="1"/>
  <c r="L30" i="7" s="1"/>
  <c r="M30" i="7" s="1"/>
  <c r="N30" i="7" s="1"/>
  <c r="O30" i="7" s="1"/>
  <c r="P30" i="7" s="1"/>
  <c r="Q30" i="7" s="1"/>
  <c r="R30" i="7" s="1"/>
  <c r="S30" i="7" s="1"/>
  <c r="T30" i="7" s="1"/>
  <c r="U30" i="7" s="1"/>
  <c r="V30" i="7" s="1"/>
  <c r="W30" i="7" s="1"/>
  <c r="X30" i="7" s="1"/>
  <c r="Y30" i="7" s="1"/>
  <c r="Z30" i="7" s="1"/>
  <c r="AA30" i="7" s="1"/>
  <c r="AB30" i="7" s="1"/>
  <c r="AC30" i="7" s="1"/>
  <c r="AD30" i="7" s="1"/>
  <c r="AE30" i="7" s="1"/>
  <c r="AF30" i="7" s="1"/>
  <c r="AG30" i="7" s="1"/>
  <c r="AH30" i="7" s="1"/>
  <c r="AI30" i="7" s="1"/>
  <c r="AJ30" i="7" s="1"/>
  <c r="AK30" i="7" s="1"/>
  <c r="AL30" i="7" s="1"/>
  <c r="AM30" i="7" s="1"/>
  <c r="E31" i="7"/>
  <c r="F31" i="7" s="1"/>
  <c r="G31" i="7" s="1"/>
  <c r="H31" i="7" s="1"/>
  <c r="I31" i="7" s="1"/>
  <c r="J31" i="7" s="1"/>
  <c r="K31" i="7" s="1"/>
  <c r="L31" i="7" s="1"/>
  <c r="M31" i="7" s="1"/>
  <c r="N31" i="7" s="1"/>
  <c r="O31" i="7" s="1"/>
  <c r="P31" i="7" s="1"/>
  <c r="Q31" i="7" s="1"/>
  <c r="R31" i="7" s="1"/>
  <c r="S31" i="7" s="1"/>
  <c r="T31" i="7" s="1"/>
  <c r="U31" i="7" s="1"/>
  <c r="V31" i="7" s="1"/>
  <c r="W31" i="7" s="1"/>
  <c r="X31" i="7" s="1"/>
  <c r="Y31" i="7" s="1"/>
  <c r="Z31" i="7" s="1"/>
  <c r="AA31" i="7" s="1"/>
  <c r="AB31" i="7" s="1"/>
  <c r="AC31" i="7" s="1"/>
  <c r="AD31" i="7" s="1"/>
  <c r="AE31" i="7" s="1"/>
  <c r="AF31" i="7" s="1"/>
  <c r="AG31" i="7" s="1"/>
  <c r="AH31" i="7" s="1"/>
  <c r="AI31" i="7" s="1"/>
  <c r="AJ31" i="7" s="1"/>
  <c r="AK31" i="7" s="1"/>
  <c r="AL31" i="7" s="1"/>
  <c r="AM31" i="7" s="1"/>
  <c r="E32" i="7"/>
  <c r="F32" i="7" s="1"/>
  <c r="G32" i="7" s="1"/>
  <c r="H32" i="7" s="1"/>
  <c r="I32" i="7" s="1"/>
  <c r="J32" i="7" s="1"/>
  <c r="K32" i="7" s="1"/>
  <c r="L32" i="7" s="1"/>
  <c r="M32" i="7" s="1"/>
  <c r="N32" i="7" s="1"/>
  <c r="O32" i="7" s="1"/>
  <c r="P32" i="7" s="1"/>
  <c r="Q32" i="7" s="1"/>
  <c r="R32" i="7" s="1"/>
  <c r="S32" i="7" s="1"/>
  <c r="T32" i="7" s="1"/>
  <c r="U32" i="7" s="1"/>
  <c r="V32" i="7" s="1"/>
  <c r="W32" i="7" s="1"/>
  <c r="X32" i="7" s="1"/>
  <c r="Y32" i="7" s="1"/>
  <c r="Z32" i="7" s="1"/>
  <c r="AA32" i="7" s="1"/>
  <c r="AB32" i="7" s="1"/>
  <c r="AC32" i="7" s="1"/>
  <c r="AD32" i="7" s="1"/>
  <c r="AE32" i="7" s="1"/>
  <c r="AF32" i="7" s="1"/>
  <c r="AG32" i="7" s="1"/>
  <c r="AH32" i="7" s="1"/>
  <c r="AI32" i="7" s="1"/>
  <c r="AJ32" i="7" s="1"/>
  <c r="AK32" i="7" s="1"/>
  <c r="AL32" i="7" s="1"/>
  <c r="AM32" i="7" s="1"/>
  <c r="E15" i="3"/>
  <c r="F15" i="3" s="1"/>
  <c r="F17" i="3" s="1"/>
  <c r="G17" i="3" s="1"/>
  <c r="N55" i="3" l="1"/>
  <c r="O55" i="3" s="1"/>
  <c r="P55" i="3" s="1"/>
  <c r="Q55" i="3" s="1"/>
  <c r="R55" i="3" s="1"/>
  <c r="S55" i="3" s="1"/>
  <c r="T55" i="3" s="1"/>
  <c r="U55" i="3" s="1"/>
  <c r="V55" i="3" s="1"/>
  <c r="W55" i="3" s="1"/>
  <c r="X55" i="3" s="1"/>
  <c r="Y55" i="3" s="1"/>
  <c r="Z55" i="3" s="1"/>
  <c r="AA55" i="3" s="1"/>
  <c r="AB55" i="3" s="1"/>
  <c r="AC55" i="3" s="1"/>
  <c r="AD55" i="3" s="1"/>
  <c r="AE55" i="3" s="1"/>
  <c r="AF55" i="3" s="1"/>
  <c r="AG55" i="3" s="1"/>
  <c r="AH55" i="3" s="1"/>
  <c r="AI55" i="3" s="1"/>
  <c r="AJ55" i="3" s="1"/>
  <c r="AK55" i="3" s="1"/>
  <c r="AL55" i="3" s="1"/>
  <c r="AM55" i="3" s="1"/>
  <c r="E19" i="7"/>
  <c r="E17" i="7"/>
  <c r="M56" i="3"/>
  <c r="M57" i="3"/>
  <c r="M58" i="3"/>
  <c r="F15" i="7"/>
  <c r="F18" i="7" s="1"/>
  <c r="G18" i="7" s="1"/>
  <c r="E13" i="7"/>
  <c r="E12" i="7"/>
  <c r="E14" i="7"/>
  <c r="F25" i="7"/>
  <c r="G25" i="7" s="1"/>
  <c r="H25" i="7" s="1"/>
  <c r="H28" i="7" s="1"/>
  <c r="F20" i="7"/>
  <c r="F22" i="7" s="1"/>
  <c r="G22" i="7" s="1"/>
  <c r="E11" i="7"/>
  <c r="E23" i="7"/>
  <c r="E22" i="7"/>
  <c r="E21" i="7"/>
  <c r="E18" i="7"/>
  <c r="F11" i="7"/>
  <c r="G11" i="7" s="1"/>
  <c r="F13" i="7"/>
  <c r="G13" i="7" s="1"/>
  <c r="F12" i="7"/>
  <c r="G12" i="7" s="1"/>
  <c r="G10" i="7"/>
  <c r="H10" i="7" s="1"/>
  <c r="F14" i="7"/>
  <c r="G14" i="7" s="1"/>
  <c r="E26" i="7"/>
  <c r="E27" i="7"/>
  <c r="E28" i="7"/>
  <c r="G15" i="3"/>
  <c r="H15" i="3" s="1"/>
  <c r="F16" i="3"/>
  <c r="G16" i="3" s="1"/>
  <c r="F19" i="3"/>
  <c r="G19" i="3" s="1"/>
  <c r="F18" i="3"/>
  <c r="G18" i="3" s="1"/>
  <c r="AM58" i="3" l="1"/>
  <c r="AM57" i="3"/>
  <c r="AM59" i="3"/>
  <c r="AM56" i="3"/>
  <c r="AL56" i="3"/>
  <c r="AL59" i="3"/>
  <c r="AL58" i="3"/>
  <c r="AL57" i="3"/>
  <c r="AK59" i="3"/>
  <c r="AK58" i="3"/>
  <c r="AK57" i="3"/>
  <c r="AK56" i="3"/>
  <c r="AJ58" i="3"/>
  <c r="AJ57" i="3"/>
  <c r="AJ56" i="3"/>
  <c r="AJ59" i="3"/>
  <c r="AI59" i="3"/>
  <c r="AI58" i="3"/>
  <c r="AI57" i="3"/>
  <c r="AI56" i="3"/>
  <c r="AH58" i="3"/>
  <c r="AH57" i="3"/>
  <c r="AH56" i="3"/>
  <c r="AH59" i="3"/>
  <c r="AG58" i="3"/>
  <c r="AG56" i="3"/>
  <c r="AG59" i="3"/>
  <c r="AG57" i="3"/>
  <c r="AF59" i="3"/>
  <c r="AF58" i="3"/>
  <c r="AF57" i="3"/>
  <c r="AF56" i="3"/>
  <c r="AE59" i="3"/>
  <c r="AE57" i="3"/>
  <c r="AE58" i="3"/>
  <c r="AE56" i="3"/>
  <c r="AD59" i="3"/>
  <c r="AD57" i="3"/>
  <c r="AD58" i="3"/>
  <c r="AD56" i="3"/>
  <c r="AC58" i="3"/>
  <c r="AC57" i="3"/>
  <c r="AC56" i="3"/>
  <c r="AC59" i="3"/>
  <c r="AB59" i="3"/>
  <c r="AB56" i="3"/>
  <c r="AB58" i="3"/>
  <c r="AB57" i="3"/>
  <c r="AA59" i="3"/>
  <c r="AA58" i="3"/>
  <c r="AA57" i="3"/>
  <c r="AA56" i="3"/>
  <c r="Z58" i="3"/>
  <c r="Z59" i="3"/>
  <c r="Z57" i="3"/>
  <c r="Z56" i="3"/>
  <c r="Y57" i="3"/>
  <c r="Y56" i="3"/>
  <c r="Y59" i="3"/>
  <c r="Y58" i="3"/>
  <c r="X59" i="3"/>
  <c r="X58" i="3"/>
  <c r="X57" i="3"/>
  <c r="X56" i="3"/>
  <c r="W59" i="3"/>
  <c r="W58" i="3"/>
  <c r="W57" i="3"/>
  <c r="W56" i="3"/>
  <c r="V59" i="3"/>
  <c r="V58" i="3"/>
  <c r="V57" i="3"/>
  <c r="V56" i="3"/>
  <c r="U59" i="3"/>
  <c r="U58" i="3"/>
  <c r="U57" i="3"/>
  <c r="U56" i="3"/>
  <c r="T59" i="3"/>
  <c r="T58" i="3"/>
  <c r="T56" i="3"/>
  <c r="T57" i="3"/>
  <c r="S59" i="3"/>
  <c r="S58" i="3"/>
  <c r="S57" i="3"/>
  <c r="S56" i="3"/>
  <c r="R56" i="3"/>
  <c r="R59" i="3"/>
  <c r="R58" i="3"/>
  <c r="R57" i="3"/>
  <c r="Q59" i="3"/>
  <c r="Q58" i="3"/>
  <c r="Q57" i="3"/>
  <c r="Q56" i="3"/>
  <c r="P59" i="3"/>
  <c r="P58" i="3"/>
  <c r="P57" i="3"/>
  <c r="P56" i="3"/>
  <c r="O59" i="3"/>
  <c r="O58" i="3"/>
  <c r="O57" i="3"/>
  <c r="O56" i="3"/>
  <c r="N56" i="3"/>
  <c r="N58" i="3"/>
  <c r="N57" i="3"/>
  <c r="N59" i="3"/>
  <c r="H29" i="7"/>
  <c r="F17" i="7"/>
  <c r="G17" i="7" s="1"/>
  <c r="F19" i="7"/>
  <c r="G19" i="7" s="1"/>
  <c r="F29" i="7"/>
  <c r="G29" i="7" s="1"/>
  <c r="F16" i="7"/>
  <c r="G16" i="7" s="1"/>
  <c r="G15" i="7"/>
  <c r="H15" i="7" s="1"/>
  <c r="H19" i="7" s="1"/>
  <c r="F27" i="7"/>
  <c r="G27" i="7" s="1"/>
  <c r="H27" i="7"/>
  <c r="F26" i="7"/>
  <c r="G26" i="7" s="1"/>
  <c r="I25" i="7"/>
  <c r="I28" i="7" s="1"/>
  <c r="F21" i="7"/>
  <c r="G21" i="7" s="1"/>
  <c r="F28" i="7"/>
  <c r="G28" i="7" s="1"/>
  <c r="F23" i="7"/>
  <c r="G23" i="7" s="1"/>
  <c r="F24" i="7"/>
  <c r="G24" i="7" s="1"/>
  <c r="G20" i="7"/>
  <c r="H20" i="7" s="1"/>
  <c r="H13" i="7"/>
  <c r="H12" i="7"/>
  <c r="H11" i="7"/>
  <c r="I10" i="7"/>
  <c r="H14" i="7"/>
  <c r="H17" i="3"/>
  <c r="H16" i="3"/>
  <c r="I15" i="3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AG15" i="3" s="1"/>
  <c r="AH15" i="3" s="1"/>
  <c r="AI15" i="3" s="1"/>
  <c r="AJ15" i="3" s="1"/>
  <c r="AK15" i="3" s="1"/>
  <c r="AL15" i="3" s="1"/>
  <c r="AM15" i="3" s="1"/>
  <c r="H19" i="3"/>
  <c r="H18" i="3"/>
  <c r="E20" i="6"/>
  <c r="F20" i="6" s="1"/>
  <c r="G20" i="6" s="1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T20" i="6" s="1"/>
  <c r="U20" i="6" s="1"/>
  <c r="V20" i="6" s="1"/>
  <c r="W20" i="6" s="1"/>
  <c r="X20" i="6" s="1"/>
  <c r="Y20" i="6" s="1"/>
  <c r="Z20" i="6" s="1"/>
  <c r="AA20" i="6" s="1"/>
  <c r="AB20" i="6" s="1"/>
  <c r="AC20" i="6" s="1"/>
  <c r="AD20" i="6" s="1"/>
  <c r="AE20" i="6" s="1"/>
  <c r="AF20" i="6" s="1"/>
  <c r="AG20" i="6" s="1"/>
  <c r="AH20" i="6" s="1"/>
  <c r="AI20" i="6" s="1"/>
  <c r="AJ20" i="6" s="1"/>
  <c r="AK20" i="6" s="1"/>
  <c r="AL20" i="6" s="1"/>
  <c r="AM20" i="6" s="1"/>
  <c r="D19" i="6"/>
  <c r="D18" i="6"/>
  <c r="D17" i="6"/>
  <c r="D16" i="6"/>
  <c r="E15" i="6"/>
  <c r="E19" i="6" s="1"/>
  <c r="D14" i="6"/>
  <c r="D13" i="6"/>
  <c r="D12" i="6"/>
  <c r="D11" i="6"/>
  <c r="E10" i="6"/>
  <c r="E11" i="6" s="1"/>
  <c r="E108" i="3"/>
  <c r="F108" i="3" s="1"/>
  <c r="G108" i="3" s="1"/>
  <c r="H108" i="3" s="1"/>
  <c r="I108" i="3" s="1"/>
  <c r="J108" i="3" s="1"/>
  <c r="K108" i="3" s="1"/>
  <c r="L108" i="3" s="1"/>
  <c r="M108" i="3" s="1"/>
  <c r="N108" i="3" s="1"/>
  <c r="O108" i="3" s="1"/>
  <c r="P108" i="3" s="1"/>
  <c r="Q108" i="3" s="1"/>
  <c r="R108" i="3" s="1"/>
  <c r="S108" i="3" s="1"/>
  <c r="T108" i="3" s="1"/>
  <c r="U108" i="3" s="1"/>
  <c r="V108" i="3" s="1"/>
  <c r="W108" i="3" s="1"/>
  <c r="X108" i="3" s="1"/>
  <c r="Y108" i="3" s="1"/>
  <c r="Z108" i="3" s="1"/>
  <c r="AA108" i="3" s="1"/>
  <c r="AB108" i="3" s="1"/>
  <c r="AC108" i="3" s="1"/>
  <c r="AD108" i="3" s="1"/>
  <c r="AE108" i="3" s="1"/>
  <c r="AF108" i="3" s="1"/>
  <c r="AG108" i="3" s="1"/>
  <c r="AH108" i="3" s="1"/>
  <c r="AI108" i="3" s="1"/>
  <c r="AJ108" i="3" s="1"/>
  <c r="AK108" i="3" s="1"/>
  <c r="AL108" i="3" s="1"/>
  <c r="AM108" i="3" s="1"/>
  <c r="E107" i="3"/>
  <c r="F107" i="3" s="1"/>
  <c r="G107" i="3" s="1"/>
  <c r="H107" i="3" s="1"/>
  <c r="I107" i="3" s="1"/>
  <c r="J107" i="3" s="1"/>
  <c r="K107" i="3" s="1"/>
  <c r="L107" i="3" s="1"/>
  <c r="M107" i="3" s="1"/>
  <c r="N107" i="3" s="1"/>
  <c r="O107" i="3" s="1"/>
  <c r="P107" i="3" s="1"/>
  <c r="Q107" i="3" s="1"/>
  <c r="R107" i="3" s="1"/>
  <c r="S107" i="3" s="1"/>
  <c r="T107" i="3" s="1"/>
  <c r="U107" i="3" s="1"/>
  <c r="V107" i="3" s="1"/>
  <c r="W107" i="3" s="1"/>
  <c r="X107" i="3" s="1"/>
  <c r="Y107" i="3" s="1"/>
  <c r="Z107" i="3" s="1"/>
  <c r="AA107" i="3" s="1"/>
  <c r="AB107" i="3" s="1"/>
  <c r="AC107" i="3" s="1"/>
  <c r="AD107" i="3" s="1"/>
  <c r="AE107" i="3" s="1"/>
  <c r="AF107" i="3" s="1"/>
  <c r="AG107" i="3" s="1"/>
  <c r="AH107" i="3" s="1"/>
  <c r="AI107" i="3" s="1"/>
  <c r="AJ107" i="3" s="1"/>
  <c r="AK107" i="3" s="1"/>
  <c r="AL107" i="3" s="1"/>
  <c r="AM107" i="3" s="1"/>
  <c r="E106" i="3"/>
  <c r="F106" i="3" s="1"/>
  <c r="G106" i="3" s="1"/>
  <c r="H106" i="3" s="1"/>
  <c r="I106" i="3" s="1"/>
  <c r="J106" i="3" s="1"/>
  <c r="K106" i="3" s="1"/>
  <c r="L106" i="3" s="1"/>
  <c r="M106" i="3" s="1"/>
  <c r="N106" i="3" s="1"/>
  <c r="O106" i="3" s="1"/>
  <c r="P106" i="3" s="1"/>
  <c r="Q106" i="3" s="1"/>
  <c r="R106" i="3" s="1"/>
  <c r="S106" i="3" s="1"/>
  <c r="T106" i="3" s="1"/>
  <c r="U106" i="3" s="1"/>
  <c r="V106" i="3" s="1"/>
  <c r="W106" i="3" s="1"/>
  <c r="X106" i="3" s="1"/>
  <c r="Y106" i="3" s="1"/>
  <c r="Z106" i="3" s="1"/>
  <c r="AA106" i="3" s="1"/>
  <c r="AB106" i="3" s="1"/>
  <c r="AC106" i="3" s="1"/>
  <c r="AD106" i="3" s="1"/>
  <c r="AE106" i="3" s="1"/>
  <c r="AF106" i="3" s="1"/>
  <c r="AG106" i="3" s="1"/>
  <c r="AH106" i="3" s="1"/>
  <c r="AI106" i="3" s="1"/>
  <c r="AJ106" i="3" s="1"/>
  <c r="AK106" i="3" s="1"/>
  <c r="AL106" i="3" s="1"/>
  <c r="AM106" i="3" s="1"/>
  <c r="E105" i="3"/>
  <c r="F105" i="3" s="1"/>
  <c r="G105" i="3" s="1"/>
  <c r="H105" i="3" s="1"/>
  <c r="I105" i="3" s="1"/>
  <c r="J105" i="3" s="1"/>
  <c r="K105" i="3" s="1"/>
  <c r="L105" i="3" s="1"/>
  <c r="M105" i="3" s="1"/>
  <c r="N105" i="3" s="1"/>
  <c r="O105" i="3" s="1"/>
  <c r="P105" i="3" s="1"/>
  <c r="Q105" i="3" s="1"/>
  <c r="R105" i="3" s="1"/>
  <c r="S105" i="3" s="1"/>
  <c r="T105" i="3" s="1"/>
  <c r="U105" i="3" s="1"/>
  <c r="V105" i="3" s="1"/>
  <c r="W105" i="3" s="1"/>
  <c r="X105" i="3" s="1"/>
  <c r="Y105" i="3" s="1"/>
  <c r="Z105" i="3" s="1"/>
  <c r="AA105" i="3" s="1"/>
  <c r="AB105" i="3" s="1"/>
  <c r="AC105" i="3" s="1"/>
  <c r="AD105" i="3" s="1"/>
  <c r="AE105" i="3" s="1"/>
  <c r="AF105" i="3" s="1"/>
  <c r="AG105" i="3" s="1"/>
  <c r="AH105" i="3" s="1"/>
  <c r="AI105" i="3" s="1"/>
  <c r="AJ105" i="3" s="1"/>
  <c r="AK105" i="3" s="1"/>
  <c r="AL105" i="3" s="1"/>
  <c r="AM105" i="3" s="1"/>
  <c r="E104" i="3"/>
  <c r="F104" i="3" s="1"/>
  <c r="G104" i="3" s="1"/>
  <c r="H104" i="3" s="1"/>
  <c r="I104" i="3" s="1"/>
  <c r="J104" i="3" s="1"/>
  <c r="K104" i="3" s="1"/>
  <c r="L104" i="3" s="1"/>
  <c r="M104" i="3" s="1"/>
  <c r="N104" i="3" s="1"/>
  <c r="O104" i="3" s="1"/>
  <c r="P104" i="3" s="1"/>
  <c r="Q104" i="3" s="1"/>
  <c r="R104" i="3" s="1"/>
  <c r="S104" i="3" s="1"/>
  <c r="T104" i="3" s="1"/>
  <c r="U104" i="3" s="1"/>
  <c r="V104" i="3" s="1"/>
  <c r="W104" i="3" s="1"/>
  <c r="X104" i="3" s="1"/>
  <c r="Y104" i="3" s="1"/>
  <c r="Z104" i="3" s="1"/>
  <c r="AA104" i="3" s="1"/>
  <c r="AB104" i="3" s="1"/>
  <c r="AC104" i="3" s="1"/>
  <c r="AD104" i="3" s="1"/>
  <c r="AE104" i="3" s="1"/>
  <c r="AF104" i="3" s="1"/>
  <c r="AG104" i="3" s="1"/>
  <c r="AH104" i="3" s="1"/>
  <c r="AI104" i="3" s="1"/>
  <c r="AJ104" i="3" s="1"/>
  <c r="AK104" i="3" s="1"/>
  <c r="AL104" i="3" s="1"/>
  <c r="AM104" i="3" s="1"/>
  <c r="E103" i="3"/>
  <c r="F103" i="3" s="1"/>
  <c r="G103" i="3" s="1"/>
  <c r="H103" i="3" s="1"/>
  <c r="I103" i="3" s="1"/>
  <c r="J103" i="3" s="1"/>
  <c r="K103" i="3" s="1"/>
  <c r="L103" i="3" s="1"/>
  <c r="M103" i="3" s="1"/>
  <c r="N103" i="3" s="1"/>
  <c r="O103" i="3" s="1"/>
  <c r="P103" i="3" s="1"/>
  <c r="Q103" i="3" s="1"/>
  <c r="R103" i="3" s="1"/>
  <c r="S103" i="3" s="1"/>
  <c r="T103" i="3" s="1"/>
  <c r="U103" i="3" s="1"/>
  <c r="V103" i="3" s="1"/>
  <c r="W103" i="3" s="1"/>
  <c r="X103" i="3" s="1"/>
  <c r="Y103" i="3" s="1"/>
  <c r="Z103" i="3" s="1"/>
  <c r="AA103" i="3" s="1"/>
  <c r="AB103" i="3" s="1"/>
  <c r="AC103" i="3" s="1"/>
  <c r="AD103" i="3" s="1"/>
  <c r="AE103" i="3" s="1"/>
  <c r="AF103" i="3" s="1"/>
  <c r="AG103" i="3" s="1"/>
  <c r="AH103" i="3" s="1"/>
  <c r="AI103" i="3" s="1"/>
  <c r="AJ103" i="3" s="1"/>
  <c r="AK103" i="3" s="1"/>
  <c r="AL103" i="3" s="1"/>
  <c r="AM103" i="3" s="1"/>
  <c r="E102" i="3"/>
  <c r="F102" i="3" s="1"/>
  <c r="G102" i="3" s="1"/>
  <c r="H102" i="3" s="1"/>
  <c r="I102" i="3" s="1"/>
  <c r="J102" i="3" s="1"/>
  <c r="K102" i="3" s="1"/>
  <c r="L102" i="3" s="1"/>
  <c r="M102" i="3" s="1"/>
  <c r="N102" i="3" s="1"/>
  <c r="O102" i="3" s="1"/>
  <c r="P102" i="3" s="1"/>
  <c r="Q102" i="3" s="1"/>
  <c r="R102" i="3" s="1"/>
  <c r="S102" i="3" s="1"/>
  <c r="T102" i="3" s="1"/>
  <c r="U102" i="3" s="1"/>
  <c r="V102" i="3" s="1"/>
  <c r="W102" i="3" s="1"/>
  <c r="X102" i="3" s="1"/>
  <c r="Y102" i="3" s="1"/>
  <c r="Z102" i="3" s="1"/>
  <c r="AA102" i="3" s="1"/>
  <c r="AB102" i="3" s="1"/>
  <c r="AC102" i="3" s="1"/>
  <c r="AD102" i="3" s="1"/>
  <c r="AE102" i="3" s="1"/>
  <c r="AF102" i="3" s="1"/>
  <c r="AG102" i="3" s="1"/>
  <c r="AH102" i="3" s="1"/>
  <c r="AI102" i="3" s="1"/>
  <c r="AJ102" i="3" s="1"/>
  <c r="AK102" i="3" s="1"/>
  <c r="AL102" i="3" s="1"/>
  <c r="AM102" i="3" s="1"/>
  <c r="E101" i="3"/>
  <c r="F101" i="3" s="1"/>
  <c r="G101" i="3" s="1"/>
  <c r="H101" i="3" s="1"/>
  <c r="I101" i="3" s="1"/>
  <c r="J101" i="3" s="1"/>
  <c r="K101" i="3" s="1"/>
  <c r="L101" i="3" s="1"/>
  <c r="M101" i="3" s="1"/>
  <c r="N101" i="3" s="1"/>
  <c r="O101" i="3" s="1"/>
  <c r="P101" i="3" s="1"/>
  <c r="Q101" i="3" s="1"/>
  <c r="R101" i="3" s="1"/>
  <c r="S101" i="3" s="1"/>
  <c r="T101" i="3" s="1"/>
  <c r="U101" i="3" s="1"/>
  <c r="V101" i="3" s="1"/>
  <c r="W101" i="3" s="1"/>
  <c r="X101" i="3" s="1"/>
  <c r="Y101" i="3" s="1"/>
  <c r="Z101" i="3" s="1"/>
  <c r="AA101" i="3" s="1"/>
  <c r="AB101" i="3" s="1"/>
  <c r="AC101" i="3" s="1"/>
  <c r="AD101" i="3" s="1"/>
  <c r="AE101" i="3" s="1"/>
  <c r="AF101" i="3" s="1"/>
  <c r="AG101" i="3" s="1"/>
  <c r="AH101" i="3" s="1"/>
  <c r="AI101" i="3" s="1"/>
  <c r="AJ101" i="3" s="1"/>
  <c r="AK101" i="3" s="1"/>
  <c r="AL101" i="3" s="1"/>
  <c r="AM101" i="3" s="1"/>
  <c r="E100" i="3"/>
  <c r="F100" i="3" s="1"/>
  <c r="G100" i="3" s="1"/>
  <c r="H100" i="3" s="1"/>
  <c r="I100" i="3" s="1"/>
  <c r="J100" i="3" s="1"/>
  <c r="K100" i="3" s="1"/>
  <c r="L100" i="3" s="1"/>
  <c r="M100" i="3" s="1"/>
  <c r="N100" i="3" s="1"/>
  <c r="O100" i="3" s="1"/>
  <c r="P100" i="3" s="1"/>
  <c r="Q100" i="3" s="1"/>
  <c r="R100" i="3" s="1"/>
  <c r="S100" i="3" s="1"/>
  <c r="T100" i="3" s="1"/>
  <c r="U100" i="3" s="1"/>
  <c r="V100" i="3" s="1"/>
  <c r="W100" i="3" s="1"/>
  <c r="X100" i="3" s="1"/>
  <c r="Y100" i="3" s="1"/>
  <c r="Z100" i="3" s="1"/>
  <c r="AA100" i="3" s="1"/>
  <c r="AB100" i="3" s="1"/>
  <c r="AC100" i="3" s="1"/>
  <c r="AD100" i="3" s="1"/>
  <c r="AE100" i="3" s="1"/>
  <c r="AF100" i="3" s="1"/>
  <c r="AG100" i="3" s="1"/>
  <c r="AH100" i="3" s="1"/>
  <c r="AI100" i="3" s="1"/>
  <c r="AJ100" i="3" s="1"/>
  <c r="AK100" i="3" s="1"/>
  <c r="AL100" i="3" s="1"/>
  <c r="AM100" i="3" s="1"/>
  <c r="D99" i="3"/>
  <c r="D98" i="3"/>
  <c r="D97" i="3"/>
  <c r="D96" i="3"/>
  <c r="E95" i="3"/>
  <c r="E96" i="3" s="1"/>
  <c r="D94" i="3"/>
  <c r="D93" i="3"/>
  <c r="D92" i="3"/>
  <c r="D91" i="3"/>
  <c r="E90" i="3"/>
  <c r="E92" i="3" s="1"/>
  <c r="D89" i="3"/>
  <c r="D88" i="3"/>
  <c r="D87" i="3"/>
  <c r="D86" i="3"/>
  <c r="E85" i="3"/>
  <c r="E86" i="3" s="1"/>
  <c r="D84" i="3"/>
  <c r="D83" i="3"/>
  <c r="D82" i="3"/>
  <c r="D81" i="3"/>
  <c r="E80" i="3"/>
  <c r="E83" i="3" s="1"/>
  <c r="D79" i="3"/>
  <c r="D78" i="3"/>
  <c r="D77" i="3"/>
  <c r="D76" i="3"/>
  <c r="E75" i="3"/>
  <c r="D74" i="3"/>
  <c r="D73" i="3"/>
  <c r="D72" i="3"/>
  <c r="D71" i="3"/>
  <c r="E70" i="3"/>
  <c r="D69" i="3"/>
  <c r="D68" i="3"/>
  <c r="D67" i="3"/>
  <c r="D66" i="3"/>
  <c r="E65" i="3"/>
  <c r="D64" i="3"/>
  <c r="D63" i="3"/>
  <c r="D62" i="3"/>
  <c r="D61" i="3"/>
  <c r="E60" i="3"/>
  <c r="D59" i="3"/>
  <c r="D58" i="3"/>
  <c r="D57" i="3"/>
  <c r="D56" i="3"/>
  <c r="E55" i="3"/>
  <c r="D54" i="3"/>
  <c r="D53" i="3"/>
  <c r="D52" i="3"/>
  <c r="D51" i="3"/>
  <c r="E50" i="3"/>
  <c r="E52" i="3" s="1"/>
  <c r="D49" i="3"/>
  <c r="D48" i="3"/>
  <c r="D47" i="3"/>
  <c r="D46" i="3"/>
  <c r="E45" i="3"/>
  <c r="E47" i="3" s="1"/>
  <c r="D44" i="3"/>
  <c r="D43" i="3"/>
  <c r="D42" i="3"/>
  <c r="D41" i="3"/>
  <c r="E40" i="3"/>
  <c r="E43" i="3" s="1"/>
  <c r="D39" i="3"/>
  <c r="D38" i="3"/>
  <c r="D37" i="3"/>
  <c r="D36" i="3"/>
  <c r="E35" i="3"/>
  <c r="E38" i="3" s="1"/>
  <c r="D34" i="3"/>
  <c r="D33" i="3"/>
  <c r="D32" i="3"/>
  <c r="D31" i="3"/>
  <c r="E30" i="3"/>
  <c r="D29" i="3"/>
  <c r="D28" i="3"/>
  <c r="D27" i="3"/>
  <c r="D26" i="3"/>
  <c r="E25" i="3"/>
  <c r="D24" i="3"/>
  <c r="D23" i="3"/>
  <c r="D22" i="3"/>
  <c r="D21" i="3"/>
  <c r="E20" i="3"/>
  <c r="D19" i="3"/>
  <c r="D18" i="3"/>
  <c r="D17" i="3"/>
  <c r="E16" i="3"/>
  <c r="D16" i="3"/>
  <c r="E19" i="3"/>
  <c r="D14" i="3"/>
  <c r="D13" i="3"/>
  <c r="D12" i="3"/>
  <c r="D11" i="3"/>
  <c r="E10" i="3"/>
  <c r="E108" i="5"/>
  <c r="F108" i="5" s="1"/>
  <c r="G108" i="5" s="1"/>
  <c r="H108" i="5" s="1"/>
  <c r="I108" i="5" s="1"/>
  <c r="J108" i="5" s="1"/>
  <c r="K108" i="5" s="1"/>
  <c r="L108" i="5" s="1"/>
  <c r="M108" i="5" s="1"/>
  <c r="N108" i="5" s="1"/>
  <c r="O108" i="5" s="1"/>
  <c r="P108" i="5" s="1"/>
  <c r="Q108" i="5" s="1"/>
  <c r="R108" i="5" s="1"/>
  <c r="S108" i="5" s="1"/>
  <c r="T108" i="5" s="1"/>
  <c r="U108" i="5" s="1"/>
  <c r="V108" i="5" s="1"/>
  <c r="W108" i="5" s="1"/>
  <c r="X108" i="5" s="1"/>
  <c r="Y108" i="5" s="1"/>
  <c r="Z108" i="5" s="1"/>
  <c r="AA108" i="5" s="1"/>
  <c r="AB108" i="5" s="1"/>
  <c r="AC108" i="5" s="1"/>
  <c r="AD108" i="5" s="1"/>
  <c r="AE108" i="5" s="1"/>
  <c r="AF108" i="5" s="1"/>
  <c r="AG108" i="5" s="1"/>
  <c r="AH108" i="5" s="1"/>
  <c r="AI108" i="5" s="1"/>
  <c r="AJ108" i="5" s="1"/>
  <c r="AK108" i="5" s="1"/>
  <c r="AL108" i="5" s="1"/>
  <c r="AM108" i="5" s="1"/>
  <c r="AN108" i="5" s="1"/>
  <c r="E107" i="5"/>
  <c r="F107" i="5" s="1"/>
  <c r="G107" i="5" s="1"/>
  <c r="H107" i="5" s="1"/>
  <c r="I107" i="5" s="1"/>
  <c r="J107" i="5" s="1"/>
  <c r="K107" i="5" s="1"/>
  <c r="L107" i="5" s="1"/>
  <c r="M107" i="5" s="1"/>
  <c r="N107" i="5" s="1"/>
  <c r="O107" i="5" s="1"/>
  <c r="P107" i="5" s="1"/>
  <c r="Q107" i="5" s="1"/>
  <c r="R107" i="5" s="1"/>
  <c r="S107" i="5" s="1"/>
  <c r="T107" i="5" s="1"/>
  <c r="U107" i="5" s="1"/>
  <c r="V107" i="5" s="1"/>
  <c r="W107" i="5" s="1"/>
  <c r="X107" i="5" s="1"/>
  <c r="Y107" i="5" s="1"/>
  <c r="Z107" i="5" s="1"/>
  <c r="AA107" i="5" s="1"/>
  <c r="AB107" i="5" s="1"/>
  <c r="AC107" i="5" s="1"/>
  <c r="AD107" i="5" s="1"/>
  <c r="AE107" i="5" s="1"/>
  <c r="AF107" i="5" s="1"/>
  <c r="AG107" i="5" s="1"/>
  <c r="AH107" i="5" s="1"/>
  <c r="AI107" i="5" s="1"/>
  <c r="AJ107" i="5" s="1"/>
  <c r="AK107" i="5" s="1"/>
  <c r="AL107" i="5" s="1"/>
  <c r="AM107" i="5" s="1"/>
  <c r="AN107" i="5" s="1"/>
  <c r="E106" i="5"/>
  <c r="F106" i="5" s="1"/>
  <c r="G106" i="5" s="1"/>
  <c r="H106" i="5" s="1"/>
  <c r="I106" i="5" s="1"/>
  <c r="J106" i="5" s="1"/>
  <c r="K106" i="5" s="1"/>
  <c r="L106" i="5" s="1"/>
  <c r="M106" i="5" s="1"/>
  <c r="N106" i="5" s="1"/>
  <c r="O106" i="5" s="1"/>
  <c r="P106" i="5" s="1"/>
  <c r="Q106" i="5" s="1"/>
  <c r="R106" i="5" s="1"/>
  <c r="S106" i="5" s="1"/>
  <c r="T106" i="5" s="1"/>
  <c r="U106" i="5" s="1"/>
  <c r="V106" i="5" s="1"/>
  <c r="W106" i="5" s="1"/>
  <c r="X106" i="5" s="1"/>
  <c r="Y106" i="5" s="1"/>
  <c r="Z106" i="5" s="1"/>
  <c r="AA106" i="5" s="1"/>
  <c r="AB106" i="5" s="1"/>
  <c r="AC106" i="5" s="1"/>
  <c r="AD106" i="5" s="1"/>
  <c r="AE106" i="5" s="1"/>
  <c r="AF106" i="5" s="1"/>
  <c r="AG106" i="5" s="1"/>
  <c r="AH106" i="5" s="1"/>
  <c r="AI106" i="5" s="1"/>
  <c r="AJ106" i="5" s="1"/>
  <c r="AK106" i="5" s="1"/>
  <c r="AL106" i="5" s="1"/>
  <c r="AM106" i="5" s="1"/>
  <c r="AN106" i="5" s="1"/>
  <c r="E105" i="5"/>
  <c r="F105" i="5" s="1"/>
  <c r="G105" i="5" s="1"/>
  <c r="H105" i="5" s="1"/>
  <c r="I105" i="5" s="1"/>
  <c r="J105" i="5" s="1"/>
  <c r="K105" i="5" s="1"/>
  <c r="L105" i="5" s="1"/>
  <c r="M105" i="5" s="1"/>
  <c r="N105" i="5" s="1"/>
  <c r="O105" i="5" s="1"/>
  <c r="P105" i="5" s="1"/>
  <c r="Q105" i="5" s="1"/>
  <c r="R105" i="5" s="1"/>
  <c r="S105" i="5" s="1"/>
  <c r="T105" i="5" s="1"/>
  <c r="U105" i="5" s="1"/>
  <c r="V105" i="5" s="1"/>
  <c r="W105" i="5" s="1"/>
  <c r="X105" i="5" s="1"/>
  <c r="Y105" i="5" s="1"/>
  <c r="Z105" i="5" s="1"/>
  <c r="AA105" i="5" s="1"/>
  <c r="AB105" i="5" s="1"/>
  <c r="AC105" i="5" s="1"/>
  <c r="AD105" i="5" s="1"/>
  <c r="AE105" i="5" s="1"/>
  <c r="AF105" i="5" s="1"/>
  <c r="AG105" i="5" s="1"/>
  <c r="AH105" i="5" s="1"/>
  <c r="AI105" i="5" s="1"/>
  <c r="AJ105" i="5" s="1"/>
  <c r="AK105" i="5" s="1"/>
  <c r="AL105" i="5" s="1"/>
  <c r="AM105" i="5" s="1"/>
  <c r="AN105" i="5" s="1"/>
  <c r="E104" i="5"/>
  <c r="F104" i="5" s="1"/>
  <c r="G104" i="5" s="1"/>
  <c r="H104" i="5" s="1"/>
  <c r="I104" i="5" s="1"/>
  <c r="J104" i="5" s="1"/>
  <c r="K104" i="5" s="1"/>
  <c r="L104" i="5" s="1"/>
  <c r="M104" i="5" s="1"/>
  <c r="N104" i="5" s="1"/>
  <c r="O104" i="5" s="1"/>
  <c r="P104" i="5" s="1"/>
  <c r="Q104" i="5" s="1"/>
  <c r="R104" i="5" s="1"/>
  <c r="S104" i="5" s="1"/>
  <c r="T104" i="5" s="1"/>
  <c r="U104" i="5" s="1"/>
  <c r="V104" i="5" s="1"/>
  <c r="W104" i="5" s="1"/>
  <c r="X104" i="5" s="1"/>
  <c r="Y104" i="5" s="1"/>
  <c r="Z104" i="5" s="1"/>
  <c r="AA104" i="5" s="1"/>
  <c r="AB104" i="5" s="1"/>
  <c r="AC104" i="5" s="1"/>
  <c r="AD104" i="5" s="1"/>
  <c r="AE104" i="5" s="1"/>
  <c r="AF104" i="5" s="1"/>
  <c r="AG104" i="5" s="1"/>
  <c r="AH104" i="5" s="1"/>
  <c r="AI104" i="5" s="1"/>
  <c r="AJ104" i="5" s="1"/>
  <c r="AK104" i="5" s="1"/>
  <c r="AL104" i="5" s="1"/>
  <c r="AM104" i="5" s="1"/>
  <c r="AN104" i="5" s="1"/>
  <c r="E103" i="5"/>
  <c r="F103" i="5" s="1"/>
  <c r="G103" i="5" s="1"/>
  <c r="H103" i="5" s="1"/>
  <c r="I103" i="5" s="1"/>
  <c r="J103" i="5" s="1"/>
  <c r="K103" i="5" s="1"/>
  <c r="L103" i="5" s="1"/>
  <c r="M103" i="5" s="1"/>
  <c r="N103" i="5" s="1"/>
  <c r="O103" i="5" s="1"/>
  <c r="P103" i="5" s="1"/>
  <c r="Q103" i="5" s="1"/>
  <c r="R103" i="5" s="1"/>
  <c r="S103" i="5" s="1"/>
  <c r="T103" i="5" s="1"/>
  <c r="U103" i="5" s="1"/>
  <c r="V103" i="5" s="1"/>
  <c r="W103" i="5" s="1"/>
  <c r="X103" i="5" s="1"/>
  <c r="Y103" i="5" s="1"/>
  <c r="Z103" i="5" s="1"/>
  <c r="AA103" i="5" s="1"/>
  <c r="AB103" i="5" s="1"/>
  <c r="AC103" i="5" s="1"/>
  <c r="AD103" i="5" s="1"/>
  <c r="AE103" i="5" s="1"/>
  <c r="AF103" i="5" s="1"/>
  <c r="AG103" i="5" s="1"/>
  <c r="AH103" i="5" s="1"/>
  <c r="AI103" i="5" s="1"/>
  <c r="AJ103" i="5" s="1"/>
  <c r="AK103" i="5" s="1"/>
  <c r="AL103" i="5" s="1"/>
  <c r="AM103" i="5" s="1"/>
  <c r="AN103" i="5" s="1"/>
  <c r="E102" i="5"/>
  <c r="F102" i="5" s="1"/>
  <c r="G102" i="5" s="1"/>
  <c r="H102" i="5" s="1"/>
  <c r="I102" i="5" s="1"/>
  <c r="J102" i="5" s="1"/>
  <c r="K102" i="5" s="1"/>
  <c r="L102" i="5" s="1"/>
  <c r="M102" i="5" s="1"/>
  <c r="N102" i="5" s="1"/>
  <c r="O102" i="5" s="1"/>
  <c r="P102" i="5" s="1"/>
  <c r="Q102" i="5" s="1"/>
  <c r="R102" i="5" s="1"/>
  <c r="S102" i="5" s="1"/>
  <c r="T102" i="5" s="1"/>
  <c r="U102" i="5" s="1"/>
  <c r="V102" i="5" s="1"/>
  <c r="W102" i="5" s="1"/>
  <c r="X102" i="5" s="1"/>
  <c r="Y102" i="5" s="1"/>
  <c r="Z102" i="5" s="1"/>
  <c r="AA102" i="5" s="1"/>
  <c r="AB102" i="5" s="1"/>
  <c r="AC102" i="5" s="1"/>
  <c r="AD102" i="5" s="1"/>
  <c r="AE102" i="5" s="1"/>
  <c r="AF102" i="5" s="1"/>
  <c r="AG102" i="5" s="1"/>
  <c r="AH102" i="5" s="1"/>
  <c r="AI102" i="5" s="1"/>
  <c r="AJ102" i="5" s="1"/>
  <c r="AK102" i="5" s="1"/>
  <c r="AL102" i="5" s="1"/>
  <c r="AM102" i="5" s="1"/>
  <c r="AN102" i="5" s="1"/>
  <c r="E101" i="5"/>
  <c r="F101" i="5" s="1"/>
  <c r="G101" i="5" s="1"/>
  <c r="H101" i="5" s="1"/>
  <c r="I101" i="5" s="1"/>
  <c r="J101" i="5" s="1"/>
  <c r="K101" i="5" s="1"/>
  <c r="L101" i="5" s="1"/>
  <c r="M101" i="5" s="1"/>
  <c r="N101" i="5" s="1"/>
  <c r="O101" i="5" s="1"/>
  <c r="P101" i="5" s="1"/>
  <c r="Q101" i="5" s="1"/>
  <c r="R101" i="5" s="1"/>
  <c r="S101" i="5" s="1"/>
  <c r="T101" i="5" s="1"/>
  <c r="U101" i="5" s="1"/>
  <c r="V101" i="5" s="1"/>
  <c r="W101" i="5" s="1"/>
  <c r="X101" i="5" s="1"/>
  <c r="Y101" i="5" s="1"/>
  <c r="Z101" i="5" s="1"/>
  <c r="AA101" i="5" s="1"/>
  <c r="AB101" i="5" s="1"/>
  <c r="AC101" i="5" s="1"/>
  <c r="AD101" i="5" s="1"/>
  <c r="AE101" i="5" s="1"/>
  <c r="AF101" i="5" s="1"/>
  <c r="AG101" i="5" s="1"/>
  <c r="AH101" i="5" s="1"/>
  <c r="AI101" i="5" s="1"/>
  <c r="AJ101" i="5" s="1"/>
  <c r="AK101" i="5" s="1"/>
  <c r="AL101" i="5" s="1"/>
  <c r="AM101" i="5" s="1"/>
  <c r="AN101" i="5" s="1"/>
  <c r="E100" i="5"/>
  <c r="F100" i="5" s="1"/>
  <c r="G100" i="5" s="1"/>
  <c r="H100" i="5" s="1"/>
  <c r="I100" i="5" s="1"/>
  <c r="J100" i="5" s="1"/>
  <c r="K100" i="5" s="1"/>
  <c r="L100" i="5" s="1"/>
  <c r="M100" i="5" s="1"/>
  <c r="N100" i="5" s="1"/>
  <c r="O100" i="5" s="1"/>
  <c r="P100" i="5" s="1"/>
  <c r="Q100" i="5" s="1"/>
  <c r="R100" i="5" s="1"/>
  <c r="S100" i="5" s="1"/>
  <c r="T100" i="5" s="1"/>
  <c r="U100" i="5" s="1"/>
  <c r="V100" i="5" s="1"/>
  <c r="W100" i="5" s="1"/>
  <c r="X100" i="5" s="1"/>
  <c r="Y100" i="5" s="1"/>
  <c r="Z100" i="5" s="1"/>
  <c r="AA100" i="5" s="1"/>
  <c r="AB100" i="5" s="1"/>
  <c r="AC100" i="5" s="1"/>
  <c r="AD100" i="5" s="1"/>
  <c r="AE100" i="5" s="1"/>
  <c r="AF100" i="5" s="1"/>
  <c r="AG100" i="5" s="1"/>
  <c r="AH100" i="5" s="1"/>
  <c r="AI100" i="5" s="1"/>
  <c r="AJ100" i="5" s="1"/>
  <c r="AK100" i="5" s="1"/>
  <c r="AL100" i="5" s="1"/>
  <c r="AM100" i="5" s="1"/>
  <c r="AN100" i="5" s="1"/>
  <c r="D99" i="5"/>
  <c r="D98" i="5"/>
  <c r="D97" i="5"/>
  <c r="D96" i="5"/>
  <c r="E95" i="5"/>
  <c r="E98" i="5" s="1"/>
  <c r="D94" i="5"/>
  <c r="D93" i="5"/>
  <c r="D92" i="5"/>
  <c r="D91" i="5"/>
  <c r="E90" i="5"/>
  <c r="E91" i="5" s="1"/>
  <c r="D89" i="5"/>
  <c r="D88" i="5"/>
  <c r="D87" i="5"/>
  <c r="D86" i="5"/>
  <c r="E85" i="5"/>
  <c r="E89" i="5" s="1"/>
  <c r="D84" i="5"/>
  <c r="D83" i="5"/>
  <c r="D82" i="5"/>
  <c r="D81" i="5"/>
  <c r="E80" i="5"/>
  <c r="E84" i="5" s="1"/>
  <c r="D79" i="5"/>
  <c r="D78" i="5"/>
  <c r="D77" i="5"/>
  <c r="D76" i="5"/>
  <c r="E75" i="5"/>
  <c r="E76" i="5" s="1"/>
  <c r="D74" i="5"/>
  <c r="D73" i="5"/>
  <c r="D72" i="5"/>
  <c r="D71" i="5"/>
  <c r="E70" i="5"/>
  <c r="E71" i="5" s="1"/>
  <c r="D69" i="5"/>
  <c r="D68" i="5"/>
  <c r="D67" i="5"/>
  <c r="D66" i="5"/>
  <c r="E65" i="5"/>
  <c r="E67" i="5" s="1"/>
  <c r="D64" i="5"/>
  <c r="D63" i="5"/>
  <c r="D62" i="5"/>
  <c r="D61" i="5"/>
  <c r="E60" i="5"/>
  <c r="E64" i="5" s="1"/>
  <c r="D59" i="5"/>
  <c r="D58" i="5"/>
  <c r="D57" i="5"/>
  <c r="D56" i="5"/>
  <c r="E55" i="5"/>
  <c r="E58" i="5" s="1"/>
  <c r="D54" i="5"/>
  <c r="D53" i="5"/>
  <c r="D52" i="5"/>
  <c r="D51" i="5"/>
  <c r="E50" i="5"/>
  <c r="E51" i="5" s="1"/>
  <c r="D49" i="5"/>
  <c r="D48" i="5"/>
  <c r="D47" i="5"/>
  <c r="D46" i="5"/>
  <c r="E45" i="5"/>
  <c r="E49" i="5" s="1"/>
  <c r="D44" i="5"/>
  <c r="D43" i="5"/>
  <c r="D42" i="5"/>
  <c r="D41" i="5"/>
  <c r="E40" i="5"/>
  <c r="E44" i="5" s="1"/>
  <c r="D39" i="5"/>
  <c r="D38" i="5"/>
  <c r="D37" i="5"/>
  <c r="D36" i="5"/>
  <c r="E35" i="5"/>
  <c r="E36" i="5" s="1"/>
  <c r="D34" i="5"/>
  <c r="D33" i="5"/>
  <c r="D32" i="5"/>
  <c r="D31" i="5"/>
  <c r="E30" i="5"/>
  <c r="E31" i="5" s="1"/>
  <c r="D29" i="5"/>
  <c r="D28" i="5"/>
  <c r="D27" i="5"/>
  <c r="D26" i="5"/>
  <c r="E25" i="5"/>
  <c r="E27" i="5" s="1"/>
  <c r="D24" i="5"/>
  <c r="D23" i="5"/>
  <c r="D22" i="5"/>
  <c r="D21" i="5"/>
  <c r="E20" i="5"/>
  <c r="E22" i="5" s="1"/>
  <c r="D19" i="5"/>
  <c r="D18" i="5"/>
  <c r="D17" i="5"/>
  <c r="D16" i="5"/>
  <c r="E15" i="5"/>
  <c r="E18" i="5" s="1"/>
  <c r="D14" i="5"/>
  <c r="D13" i="5"/>
  <c r="D12" i="5"/>
  <c r="D11" i="5"/>
  <c r="E10" i="5"/>
  <c r="E13" i="5" s="1"/>
  <c r="E86" i="4"/>
  <c r="F86" i="4" s="1"/>
  <c r="G86" i="4" s="1"/>
  <c r="H86" i="4" s="1"/>
  <c r="I86" i="4" s="1"/>
  <c r="J86" i="4" s="1"/>
  <c r="K86" i="4" s="1"/>
  <c r="L86" i="4" s="1"/>
  <c r="M86" i="4" s="1"/>
  <c r="N86" i="4" s="1"/>
  <c r="O86" i="4" s="1"/>
  <c r="P86" i="4" s="1"/>
  <c r="Q86" i="4" s="1"/>
  <c r="R86" i="4" s="1"/>
  <c r="S86" i="4" s="1"/>
  <c r="T86" i="4" s="1"/>
  <c r="U86" i="4" s="1"/>
  <c r="V86" i="4" s="1"/>
  <c r="W86" i="4" s="1"/>
  <c r="X86" i="4" s="1"/>
  <c r="Y86" i="4" s="1"/>
  <c r="Z86" i="4" s="1"/>
  <c r="AA86" i="4" s="1"/>
  <c r="AB86" i="4" s="1"/>
  <c r="AC86" i="4" s="1"/>
  <c r="AD86" i="4" s="1"/>
  <c r="AE86" i="4" s="1"/>
  <c r="AF86" i="4" s="1"/>
  <c r="AG86" i="4" s="1"/>
  <c r="AH86" i="4" s="1"/>
  <c r="AI86" i="4" s="1"/>
  <c r="AJ86" i="4" s="1"/>
  <c r="AK86" i="4" s="1"/>
  <c r="AL86" i="4" s="1"/>
  <c r="AM86" i="4" s="1"/>
  <c r="AN86" i="4" s="1"/>
  <c r="E85" i="4"/>
  <c r="F85" i="4" s="1"/>
  <c r="G85" i="4" s="1"/>
  <c r="H85" i="4" s="1"/>
  <c r="I85" i="4" s="1"/>
  <c r="J85" i="4" s="1"/>
  <c r="K85" i="4" s="1"/>
  <c r="L85" i="4" s="1"/>
  <c r="M85" i="4" s="1"/>
  <c r="N85" i="4" s="1"/>
  <c r="O85" i="4" s="1"/>
  <c r="P85" i="4" s="1"/>
  <c r="Q85" i="4" s="1"/>
  <c r="R85" i="4" s="1"/>
  <c r="S85" i="4" s="1"/>
  <c r="T85" i="4" s="1"/>
  <c r="U85" i="4" s="1"/>
  <c r="V85" i="4" s="1"/>
  <c r="W85" i="4" s="1"/>
  <c r="X85" i="4" s="1"/>
  <c r="Y85" i="4" s="1"/>
  <c r="Z85" i="4" s="1"/>
  <c r="AA85" i="4" s="1"/>
  <c r="AB85" i="4" s="1"/>
  <c r="AC85" i="4" s="1"/>
  <c r="AD85" i="4" s="1"/>
  <c r="AE85" i="4" s="1"/>
  <c r="AF85" i="4" s="1"/>
  <c r="AG85" i="4" s="1"/>
  <c r="AH85" i="4" s="1"/>
  <c r="AI85" i="4" s="1"/>
  <c r="AJ85" i="4" s="1"/>
  <c r="AK85" i="4" s="1"/>
  <c r="AL85" i="4" s="1"/>
  <c r="AM85" i="4" s="1"/>
  <c r="AN85" i="4" s="1"/>
  <c r="E84" i="4"/>
  <c r="F84" i="4" s="1"/>
  <c r="G84" i="4" s="1"/>
  <c r="H84" i="4" s="1"/>
  <c r="I84" i="4" s="1"/>
  <c r="J84" i="4" s="1"/>
  <c r="K84" i="4" s="1"/>
  <c r="L84" i="4" s="1"/>
  <c r="M84" i="4" s="1"/>
  <c r="N84" i="4" s="1"/>
  <c r="O84" i="4" s="1"/>
  <c r="P84" i="4" s="1"/>
  <c r="Q84" i="4" s="1"/>
  <c r="R84" i="4" s="1"/>
  <c r="S84" i="4" s="1"/>
  <c r="T84" i="4" s="1"/>
  <c r="U84" i="4" s="1"/>
  <c r="V84" i="4" s="1"/>
  <c r="W84" i="4" s="1"/>
  <c r="X84" i="4" s="1"/>
  <c r="Y84" i="4" s="1"/>
  <c r="Z84" i="4" s="1"/>
  <c r="AA84" i="4" s="1"/>
  <c r="AB84" i="4" s="1"/>
  <c r="AC84" i="4" s="1"/>
  <c r="AD84" i="4" s="1"/>
  <c r="AE84" i="4" s="1"/>
  <c r="AF84" i="4" s="1"/>
  <c r="AG84" i="4" s="1"/>
  <c r="AH84" i="4" s="1"/>
  <c r="AI84" i="4" s="1"/>
  <c r="AJ84" i="4" s="1"/>
  <c r="AK84" i="4" s="1"/>
  <c r="AL84" i="4" s="1"/>
  <c r="AM84" i="4" s="1"/>
  <c r="AN84" i="4" s="1"/>
  <c r="E83" i="4"/>
  <c r="F83" i="4" s="1"/>
  <c r="G83" i="4" s="1"/>
  <c r="H83" i="4" s="1"/>
  <c r="I83" i="4" s="1"/>
  <c r="J83" i="4" s="1"/>
  <c r="K83" i="4" s="1"/>
  <c r="L83" i="4" s="1"/>
  <c r="M83" i="4" s="1"/>
  <c r="N83" i="4" s="1"/>
  <c r="O83" i="4" s="1"/>
  <c r="P83" i="4" s="1"/>
  <c r="Q83" i="4" s="1"/>
  <c r="R83" i="4" s="1"/>
  <c r="S83" i="4" s="1"/>
  <c r="T83" i="4" s="1"/>
  <c r="U83" i="4" s="1"/>
  <c r="V83" i="4" s="1"/>
  <c r="W83" i="4" s="1"/>
  <c r="X83" i="4" s="1"/>
  <c r="Y83" i="4" s="1"/>
  <c r="Z83" i="4" s="1"/>
  <c r="AA83" i="4" s="1"/>
  <c r="AB83" i="4" s="1"/>
  <c r="AC83" i="4" s="1"/>
  <c r="AD83" i="4" s="1"/>
  <c r="AE83" i="4" s="1"/>
  <c r="AF83" i="4" s="1"/>
  <c r="AG83" i="4" s="1"/>
  <c r="AH83" i="4" s="1"/>
  <c r="AI83" i="4" s="1"/>
  <c r="AJ83" i="4" s="1"/>
  <c r="AK83" i="4" s="1"/>
  <c r="AL83" i="4" s="1"/>
  <c r="AM83" i="4" s="1"/>
  <c r="AN83" i="4" s="1"/>
  <c r="E82" i="4"/>
  <c r="F82" i="4" s="1"/>
  <c r="G82" i="4" s="1"/>
  <c r="H82" i="4" s="1"/>
  <c r="I82" i="4" s="1"/>
  <c r="J82" i="4" s="1"/>
  <c r="K82" i="4" s="1"/>
  <c r="L82" i="4" s="1"/>
  <c r="M82" i="4" s="1"/>
  <c r="N82" i="4" s="1"/>
  <c r="O82" i="4" s="1"/>
  <c r="P82" i="4" s="1"/>
  <c r="Q82" i="4" s="1"/>
  <c r="R82" i="4" s="1"/>
  <c r="S82" i="4" s="1"/>
  <c r="T82" i="4" s="1"/>
  <c r="U82" i="4" s="1"/>
  <c r="V82" i="4" s="1"/>
  <c r="W82" i="4" s="1"/>
  <c r="X82" i="4" s="1"/>
  <c r="Y82" i="4" s="1"/>
  <c r="Z82" i="4" s="1"/>
  <c r="AA82" i="4" s="1"/>
  <c r="AB82" i="4" s="1"/>
  <c r="AC82" i="4" s="1"/>
  <c r="AD82" i="4" s="1"/>
  <c r="AE82" i="4" s="1"/>
  <c r="AF82" i="4" s="1"/>
  <c r="AG82" i="4" s="1"/>
  <c r="AH82" i="4" s="1"/>
  <c r="AI82" i="4" s="1"/>
  <c r="AJ82" i="4" s="1"/>
  <c r="AK82" i="4" s="1"/>
  <c r="AL82" i="4" s="1"/>
  <c r="AM82" i="4" s="1"/>
  <c r="AN82" i="4" s="1"/>
  <c r="E81" i="4"/>
  <c r="F81" i="4" s="1"/>
  <c r="G81" i="4" s="1"/>
  <c r="H81" i="4" s="1"/>
  <c r="I81" i="4" s="1"/>
  <c r="J81" i="4" s="1"/>
  <c r="K81" i="4" s="1"/>
  <c r="L81" i="4" s="1"/>
  <c r="M81" i="4" s="1"/>
  <c r="N81" i="4" s="1"/>
  <c r="O81" i="4" s="1"/>
  <c r="P81" i="4" s="1"/>
  <c r="Q81" i="4" s="1"/>
  <c r="R81" i="4" s="1"/>
  <c r="S81" i="4" s="1"/>
  <c r="T81" i="4" s="1"/>
  <c r="U81" i="4" s="1"/>
  <c r="V81" i="4" s="1"/>
  <c r="W81" i="4" s="1"/>
  <c r="X81" i="4" s="1"/>
  <c r="Y81" i="4" s="1"/>
  <c r="Z81" i="4" s="1"/>
  <c r="AA81" i="4" s="1"/>
  <c r="AB81" i="4" s="1"/>
  <c r="AC81" i="4" s="1"/>
  <c r="AD81" i="4" s="1"/>
  <c r="AE81" i="4" s="1"/>
  <c r="AF81" i="4" s="1"/>
  <c r="AG81" i="4" s="1"/>
  <c r="AH81" i="4" s="1"/>
  <c r="AI81" i="4" s="1"/>
  <c r="AJ81" i="4" s="1"/>
  <c r="AK81" i="4" s="1"/>
  <c r="AL81" i="4" s="1"/>
  <c r="AM81" i="4" s="1"/>
  <c r="AN81" i="4" s="1"/>
  <c r="E80" i="4"/>
  <c r="F80" i="4" s="1"/>
  <c r="G80" i="4" s="1"/>
  <c r="H80" i="4" s="1"/>
  <c r="I80" i="4" s="1"/>
  <c r="J80" i="4" s="1"/>
  <c r="K80" i="4" s="1"/>
  <c r="L80" i="4" s="1"/>
  <c r="M80" i="4" s="1"/>
  <c r="N80" i="4" s="1"/>
  <c r="O80" i="4" s="1"/>
  <c r="P80" i="4" s="1"/>
  <c r="Q80" i="4" s="1"/>
  <c r="R80" i="4" s="1"/>
  <c r="S80" i="4" s="1"/>
  <c r="T80" i="4" s="1"/>
  <c r="U80" i="4" s="1"/>
  <c r="V80" i="4" s="1"/>
  <c r="W80" i="4" s="1"/>
  <c r="X80" i="4" s="1"/>
  <c r="Y80" i="4" s="1"/>
  <c r="Z80" i="4" s="1"/>
  <c r="AA80" i="4" s="1"/>
  <c r="AB80" i="4" s="1"/>
  <c r="AC80" i="4" s="1"/>
  <c r="AD80" i="4" s="1"/>
  <c r="AE80" i="4" s="1"/>
  <c r="AF80" i="4" s="1"/>
  <c r="AG80" i="4" s="1"/>
  <c r="AH80" i="4" s="1"/>
  <c r="AI80" i="4" s="1"/>
  <c r="AJ80" i="4" s="1"/>
  <c r="AK80" i="4" s="1"/>
  <c r="AL80" i="4" s="1"/>
  <c r="AM80" i="4" s="1"/>
  <c r="AN80" i="4" s="1"/>
  <c r="D79" i="4"/>
  <c r="D78" i="4"/>
  <c r="D77" i="4"/>
  <c r="D76" i="4"/>
  <c r="E75" i="4"/>
  <c r="E79" i="4" s="1"/>
  <c r="D74" i="4"/>
  <c r="D73" i="4"/>
  <c r="D72" i="4"/>
  <c r="D71" i="4"/>
  <c r="E70" i="4"/>
  <c r="D69" i="4"/>
  <c r="D68" i="4"/>
  <c r="D67" i="4"/>
  <c r="D66" i="4"/>
  <c r="E65" i="4"/>
  <c r="E66" i="4" s="1"/>
  <c r="D64" i="4"/>
  <c r="D63" i="4"/>
  <c r="D62" i="4"/>
  <c r="D61" i="4"/>
  <c r="E60" i="4"/>
  <c r="E61" i="4" s="1"/>
  <c r="D59" i="4"/>
  <c r="D58" i="4"/>
  <c r="D57" i="4"/>
  <c r="D56" i="4"/>
  <c r="E55" i="4"/>
  <c r="D54" i="4"/>
  <c r="D53" i="4"/>
  <c r="D52" i="4"/>
  <c r="D51" i="4"/>
  <c r="E50" i="4"/>
  <c r="D49" i="4"/>
  <c r="D48" i="4"/>
  <c r="D47" i="4"/>
  <c r="D46" i="4"/>
  <c r="E45" i="4"/>
  <c r="D44" i="4"/>
  <c r="D43" i="4"/>
  <c r="D42" i="4"/>
  <c r="D41" i="4"/>
  <c r="E40" i="4"/>
  <c r="E44" i="4" s="1"/>
  <c r="D39" i="4"/>
  <c r="D38" i="4"/>
  <c r="D37" i="4"/>
  <c r="D36" i="4"/>
  <c r="E35" i="4"/>
  <c r="D34" i="4"/>
  <c r="D33" i="4"/>
  <c r="D32" i="4"/>
  <c r="D31" i="4"/>
  <c r="E30" i="4"/>
  <c r="D29" i="4"/>
  <c r="D28" i="4"/>
  <c r="D27" i="4"/>
  <c r="D26" i="4"/>
  <c r="E25" i="4"/>
  <c r="E29" i="4" s="1"/>
  <c r="D24" i="4"/>
  <c r="D23" i="4"/>
  <c r="D22" i="4"/>
  <c r="D21" i="4"/>
  <c r="E20" i="4"/>
  <c r="E24" i="4" s="1"/>
  <c r="D19" i="4"/>
  <c r="D18" i="4"/>
  <c r="D17" i="4"/>
  <c r="D16" i="4"/>
  <c r="E15" i="4"/>
  <c r="E16" i="4" s="1"/>
  <c r="D14" i="4"/>
  <c r="D13" i="4"/>
  <c r="D12" i="4"/>
  <c r="D11" i="4"/>
  <c r="E10" i="4"/>
  <c r="E14" i="4" s="1"/>
  <c r="E108" i="1"/>
  <c r="F108" i="1" s="1"/>
  <c r="G108" i="1" s="1"/>
  <c r="H108" i="1" s="1"/>
  <c r="I108" i="1" s="1"/>
  <c r="J108" i="1" s="1"/>
  <c r="K108" i="1" s="1"/>
  <c r="L108" i="1" s="1"/>
  <c r="M108" i="1" s="1"/>
  <c r="N108" i="1" s="1"/>
  <c r="O108" i="1" s="1"/>
  <c r="P108" i="1" s="1"/>
  <c r="Q108" i="1" s="1"/>
  <c r="R108" i="1" s="1"/>
  <c r="S108" i="1" s="1"/>
  <c r="T108" i="1" s="1"/>
  <c r="U108" i="1" s="1"/>
  <c r="V108" i="1" s="1"/>
  <c r="W108" i="1" s="1"/>
  <c r="X108" i="1" s="1"/>
  <c r="Y108" i="1" s="1"/>
  <c r="Z108" i="1" s="1"/>
  <c r="AA108" i="1" s="1"/>
  <c r="AB108" i="1" s="1"/>
  <c r="AC108" i="1" s="1"/>
  <c r="AD108" i="1" s="1"/>
  <c r="AE108" i="1" s="1"/>
  <c r="AF108" i="1" s="1"/>
  <c r="AG108" i="1" s="1"/>
  <c r="AH108" i="1" s="1"/>
  <c r="AI108" i="1" s="1"/>
  <c r="AJ108" i="1" s="1"/>
  <c r="AK108" i="1" s="1"/>
  <c r="AL108" i="1" s="1"/>
  <c r="AM108" i="1" s="1"/>
  <c r="AN108" i="1" s="1"/>
  <c r="E107" i="1"/>
  <c r="F107" i="1" s="1"/>
  <c r="G107" i="1" s="1"/>
  <c r="H107" i="1" s="1"/>
  <c r="I107" i="1" s="1"/>
  <c r="J107" i="1" s="1"/>
  <c r="K107" i="1" s="1"/>
  <c r="L107" i="1" s="1"/>
  <c r="M107" i="1" s="1"/>
  <c r="N107" i="1" s="1"/>
  <c r="O107" i="1" s="1"/>
  <c r="P107" i="1" s="1"/>
  <c r="Q107" i="1" s="1"/>
  <c r="R107" i="1" s="1"/>
  <c r="S107" i="1" s="1"/>
  <c r="T107" i="1" s="1"/>
  <c r="U107" i="1" s="1"/>
  <c r="V107" i="1" s="1"/>
  <c r="W107" i="1" s="1"/>
  <c r="X107" i="1" s="1"/>
  <c r="Y107" i="1" s="1"/>
  <c r="Z107" i="1" s="1"/>
  <c r="AA107" i="1" s="1"/>
  <c r="AB107" i="1" s="1"/>
  <c r="AC107" i="1" s="1"/>
  <c r="AD107" i="1" s="1"/>
  <c r="AE107" i="1" s="1"/>
  <c r="AF107" i="1" s="1"/>
  <c r="AG107" i="1" s="1"/>
  <c r="AH107" i="1" s="1"/>
  <c r="AI107" i="1" s="1"/>
  <c r="AJ107" i="1" s="1"/>
  <c r="AK107" i="1" s="1"/>
  <c r="AL107" i="1" s="1"/>
  <c r="AM107" i="1" s="1"/>
  <c r="AN107" i="1" s="1"/>
  <c r="E106" i="1"/>
  <c r="F106" i="1" s="1"/>
  <c r="G106" i="1" s="1"/>
  <c r="H106" i="1" s="1"/>
  <c r="I106" i="1" s="1"/>
  <c r="J106" i="1" s="1"/>
  <c r="K106" i="1" s="1"/>
  <c r="L106" i="1" s="1"/>
  <c r="M106" i="1" s="1"/>
  <c r="N106" i="1" s="1"/>
  <c r="O106" i="1" s="1"/>
  <c r="P106" i="1" s="1"/>
  <c r="Q106" i="1" s="1"/>
  <c r="R106" i="1" s="1"/>
  <c r="S106" i="1" s="1"/>
  <c r="T106" i="1" s="1"/>
  <c r="U106" i="1" s="1"/>
  <c r="V106" i="1" s="1"/>
  <c r="W106" i="1" s="1"/>
  <c r="X106" i="1" s="1"/>
  <c r="Y106" i="1" s="1"/>
  <c r="Z106" i="1" s="1"/>
  <c r="AA106" i="1" s="1"/>
  <c r="AB106" i="1" s="1"/>
  <c r="AC106" i="1" s="1"/>
  <c r="AD106" i="1" s="1"/>
  <c r="AE106" i="1" s="1"/>
  <c r="AF106" i="1" s="1"/>
  <c r="AG106" i="1" s="1"/>
  <c r="AH106" i="1" s="1"/>
  <c r="AI106" i="1" s="1"/>
  <c r="AJ106" i="1" s="1"/>
  <c r="AK106" i="1" s="1"/>
  <c r="AL106" i="1" s="1"/>
  <c r="AM106" i="1" s="1"/>
  <c r="AN106" i="1" s="1"/>
  <c r="E105" i="1"/>
  <c r="F105" i="1" s="1"/>
  <c r="G105" i="1" s="1"/>
  <c r="H105" i="1" s="1"/>
  <c r="I105" i="1" s="1"/>
  <c r="J105" i="1" s="1"/>
  <c r="K105" i="1" s="1"/>
  <c r="L105" i="1" s="1"/>
  <c r="M105" i="1" s="1"/>
  <c r="N105" i="1" s="1"/>
  <c r="O105" i="1" s="1"/>
  <c r="P105" i="1" s="1"/>
  <c r="Q105" i="1" s="1"/>
  <c r="R105" i="1" s="1"/>
  <c r="S105" i="1" s="1"/>
  <c r="T105" i="1" s="1"/>
  <c r="U105" i="1" s="1"/>
  <c r="V105" i="1" s="1"/>
  <c r="W105" i="1" s="1"/>
  <c r="X105" i="1" s="1"/>
  <c r="Y105" i="1" s="1"/>
  <c r="Z105" i="1" s="1"/>
  <c r="AA105" i="1" s="1"/>
  <c r="AB105" i="1" s="1"/>
  <c r="AC105" i="1" s="1"/>
  <c r="AD105" i="1" s="1"/>
  <c r="AE105" i="1" s="1"/>
  <c r="AF105" i="1" s="1"/>
  <c r="AG105" i="1" s="1"/>
  <c r="AH105" i="1" s="1"/>
  <c r="AI105" i="1" s="1"/>
  <c r="AJ105" i="1" s="1"/>
  <c r="AK105" i="1" s="1"/>
  <c r="AL105" i="1" s="1"/>
  <c r="AM105" i="1" s="1"/>
  <c r="AN105" i="1" s="1"/>
  <c r="E104" i="1"/>
  <c r="F104" i="1" s="1"/>
  <c r="G104" i="1" s="1"/>
  <c r="H104" i="1" s="1"/>
  <c r="I104" i="1" s="1"/>
  <c r="J104" i="1" s="1"/>
  <c r="K104" i="1" s="1"/>
  <c r="L104" i="1" s="1"/>
  <c r="M104" i="1" s="1"/>
  <c r="N104" i="1" s="1"/>
  <c r="O104" i="1" s="1"/>
  <c r="P104" i="1" s="1"/>
  <c r="Q104" i="1" s="1"/>
  <c r="R104" i="1" s="1"/>
  <c r="S104" i="1" s="1"/>
  <c r="T104" i="1" s="1"/>
  <c r="U104" i="1" s="1"/>
  <c r="V104" i="1" s="1"/>
  <c r="W104" i="1" s="1"/>
  <c r="X104" i="1" s="1"/>
  <c r="Y104" i="1" s="1"/>
  <c r="Z104" i="1" s="1"/>
  <c r="AA104" i="1" s="1"/>
  <c r="AB104" i="1" s="1"/>
  <c r="AC104" i="1" s="1"/>
  <c r="AD104" i="1" s="1"/>
  <c r="AE104" i="1" s="1"/>
  <c r="AF104" i="1" s="1"/>
  <c r="AG104" i="1" s="1"/>
  <c r="AH104" i="1" s="1"/>
  <c r="AI104" i="1" s="1"/>
  <c r="AJ104" i="1" s="1"/>
  <c r="AK104" i="1" s="1"/>
  <c r="AL104" i="1" s="1"/>
  <c r="AM104" i="1" s="1"/>
  <c r="AN104" i="1" s="1"/>
  <c r="E103" i="1"/>
  <c r="F103" i="1" s="1"/>
  <c r="G103" i="1" s="1"/>
  <c r="H103" i="1" s="1"/>
  <c r="I103" i="1" s="1"/>
  <c r="J103" i="1" s="1"/>
  <c r="K103" i="1" s="1"/>
  <c r="L103" i="1" s="1"/>
  <c r="M103" i="1" s="1"/>
  <c r="N103" i="1" s="1"/>
  <c r="O103" i="1" s="1"/>
  <c r="P103" i="1" s="1"/>
  <c r="Q103" i="1" s="1"/>
  <c r="R103" i="1" s="1"/>
  <c r="S103" i="1" s="1"/>
  <c r="T103" i="1" s="1"/>
  <c r="U103" i="1" s="1"/>
  <c r="V103" i="1" s="1"/>
  <c r="W103" i="1" s="1"/>
  <c r="X103" i="1" s="1"/>
  <c r="Y103" i="1" s="1"/>
  <c r="Z103" i="1" s="1"/>
  <c r="AA103" i="1" s="1"/>
  <c r="AB103" i="1" s="1"/>
  <c r="AC103" i="1" s="1"/>
  <c r="AD103" i="1" s="1"/>
  <c r="AE103" i="1" s="1"/>
  <c r="AF103" i="1" s="1"/>
  <c r="AG103" i="1" s="1"/>
  <c r="AH103" i="1" s="1"/>
  <c r="AI103" i="1" s="1"/>
  <c r="AJ103" i="1" s="1"/>
  <c r="AK103" i="1" s="1"/>
  <c r="AL103" i="1" s="1"/>
  <c r="AM103" i="1" s="1"/>
  <c r="AN103" i="1" s="1"/>
  <c r="E102" i="1"/>
  <c r="F102" i="1" s="1"/>
  <c r="G102" i="1" s="1"/>
  <c r="H102" i="1" s="1"/>
  <c r="I102" i="1" s="1"/>
  <c r="J102" i="1" s="1"/>
  <c r="K102" i="1" s="1"/>
  <c r="L102" i="1" s="1"/>
  <c r="M102" i="1" s="1"/>
  <c r="N102" i="1" s="1"/>
  <c r="O102" i="1" s="1"/>
  <c r="P102" i="1" s="1"/>
  <c r="Q102" i="1" s="1"/>
  <c r="R102" i="1" s="1"/>
  <c r="S102" i="1" s="1"/>
  <c r="T102" i="1" s="1"/>
  <c r="U102" i="1" s="1"/>
  <c r="V102" i="1" s="1"/>
  <c r="W102" i="1" s="1"/>
  <c r="X102" i="1" s="1"/>
  <c r="Y102" i="1" s="1"/>
  <c r="Z102" i="1" s="1"/>
  <c r="AA102" i="1" s="1"/>
  <c r="AB102" i="1" s="1"/>
  <c r="AC102" i="1" s="1"/>
  <c r="AD102" i="1" s="1"/>
  <c r="AE102" i="1" s="1"/>
  <c r="AF102" i="1" s="1"/>
  <c r="AG102" i="1" s="1"/>
  <c r="AH102" i="1" s="1"/>
  <c r="AI102" i="1" s="1"/>
  <c r="AJ102" i="1" s="1"/>
  <c r="AK102" i="1" s="1"/>
  <c r="AL102" i="1" s="1"/>
  <c r="AM102" i="1" s="1"/>
  <c r="AN102" i="1" s="1"/>
  <c r="E101" i="1"/>
  <c r="F101" i="1" s="1"/>
  <c r="G101" i="1" s="1"/>
  <c r="H101" i="1" s="1"/>
  <c r="I101" i="1" s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T101" i="1" s="1"/>
  <c r="U101" i="1" s="1"/>
  <c r="V101" i="1" s="1"/>
  <c r="W101" i="1" s="1"/>
  <c r="X101" i="1" s="1"/>
  <c r="Y101" i="1" s="1"/>
  <c r="Z101" i="1" s="1"/>
  <c r="AA101" i="1" s="1"/>
  <c r="AB101" i="1" s="1"/>
  <c r="AC101" i="1" s="1"/>
  <c r="AD101" i="1" s="1"/>
  <c r="AE101" i="1" s="1"/>
  <c r="AF101" i="1" s="1"/>
  <c r="AG101" i="1" s="1"/>
  <c r="AH101" i="1" s="1"/>
  <c r="AI101" i="1" s="1"/>
  <c r="AJ101" i="1" s="1"/>
  <c r="AK101" i="1" s="1"/>
  <c r="AL101" i="1" s="1"/>
  <c r="AM101" i="1" s="1"/>
  <c r="AN101" i="1" s="1"/>
  <c r="E100" i="1"/>
  <c r="F100" i="1" s="1"/>
  <c r="G100" i="1" s="1"/>
  <c r="H100" i="1" s="1"/>
  <c r="I100" i="1" s="1"/>
  <c r="J100" i="1" s="1"/>
  <c r="K100" i="1" s="1"/>
  <c r="L100" i="1" s="1"/>
  <c r="M100" i="1" s="1"/>
  <c r="N100" i="1" s="1"/>
  <c r="O100" i="1" s="1"/>
  <c r="P100" i="1" s="1"/>
  <c r="Q100" i="1" s="1"/>
  <c r="R100" i="1" s="1"/>
  <c r="S100" i="1" s="1"/>
  <c r="T100" i="1" s="1"/>
  <c r="U100" i="1" s="1"/>
  <c r="V100" i="1" s="1"/>
  <c r="W100" i="1" s="1"/>
  <c r="X100" i="1" s="1"/>
  <c r="Y100" i="1" s="1"/>
  <c r="Z100" i="1" s="1"/>
  <c r="AA100" i="1" s="1"/>
  <c r="AB100" i="1" s="1"/>
  <c r="AC100" i="1" s="1"/>
  <c r="AD100" i="1" s="1"/>
  <c r="AE100" i="1" s="1"/>
  <c r="AF100" i="1" s="1"/>
  <c r="AG100" i="1" s="1"/>
  <c r="AH100" i="1" s="1"/>
  <c r="AI100" i="1" s="1"/>
  <c r="AJ100" i="1" s="1"/>
  <c r="AK100" i="1" s="1"/>
  <c r="AL100" i="1" s="1"/>
  <c r="AM100" i="1" s="1"/>
  <c r="AN100" i="1" s="1"/>
  <c r="D99" i="1"/>
  <c r="D98" i="1"/>
  <c r="D97" i="1"/>
  <c r="D96" i="1"/>
  <c r="E95" i="1"/>
  <c r="E99" i="1" s="1"/>
  <c r="D94" i="1"/>
  <c r="D93" i="1"/>
  <c r="D92" i="1"/>
  <c r="D91" i="1"/>
  <c r="E90" i="1"/>
  <c r="E94" i="1" s="1"/>
  <c r="D89" i="1"/>
  <c r="D88" i="1"/>
  <c r="D87" i="1"/>
  <c r="D86" i="1"/>
  <c r="E85" i="1"/>
  <c r="E86" i="1" s="1"/>
  <c r="D84" i="1"/>
  <c r="D83" i="1"/>
  <c r="D82" i="1"/>
  <c r="D81" i="1"/>
  <c r="E80" i="1"/>
  <c r="E84" i="1" s="1"/>
  <c r="D79" i="1"/>
  <c r="D78" i="1"/>
  <c r="D77" i="1"/>
  <c r="D76" i="1"/>
  <c r="E75" i="1"/>
  <c r="E77" i="1" s="1"/>
  <c r="D74" i="1"/>
  <c r="D73" i="1"/>
  <c r="D72" i="1"/>
  <c r="D71" i="1"/>
  <c r="E70" i="1"/>
  <c r="E74" i="1" s="1"/>
  <c r="D69" i="1"/>
  <c r="D68" i="1"/>
  <c r="D67" i="1"/>
  <c r="D66" i="1"/>
  <c r="E65" i="1"/>
  <c r="E68" i="1" s="1"/>
  <c r="D64" i="1"/>
  <c r="D63" i="1"/>
  <c r="D62" i="1"/>
  <c r="D61" i="1"/>
  <c r="E60" i="1"/>
  <c r="E63" i="1" s="1"/>
  <c r="D59" i="1"/>
  <c r="D58" i="1"/>
  <c r="D57" i="1"/>
  <c r="D56" i="1"/>
  <c r="E55" i="1"/>
  <c r="E59" i="1" s="1"/>
  <c r="D54" i="1"/>
  <c r="D53" i="1"/>
  <c r="D52" i="1"/>
  <c r="D51" i="1"/>
  <c r="E50" i="1"/>
  <c r="E54" i="1" s="1"/>
  <c r="D49" i="1"/>
  <c r="D48" i="1"/>
  <c r="D47" i="1"/>
  <c r="D46" i="1"/>
  <c r="E45" i="1"/>
  <c r="E46" i="1" s="1"/>
  <c r="D44" i="1"/>
  <c r="D43" i="1"/>
  <c r="D42" i="1"/>
  <c r="D41" i="1"/>
  <c r="E40" i="1"/>
  <c r="E44" i="1" s="1"/>
  <c r="D39" i="1"/>
  <c r="D38" i="1"/>
  <c r="D37" i="1"/>
  <c r="D36" i="1"/>
  <c r="E35" i="1"/>
  <c r="E37" i="1" s="1"/>
  <c r="D34" i="1"/>
  <c r="D33" i="1"/>
  <c r="D32" i="1"/>
  <c r="D31" i="1"/>
  <c r="E30" i="1"/>
  <c r="E34" i="1" s="1"/>
  <c r="D29" i="1"/>
  <c r="D28" i="1"/>
  <c r="D27" i="1"/>
  <c r="D26" i="1"/>
  <c r="E25" i="1"/>
  <c r="E28" i="1" s="1"/>
  <c r="D24" i="1"/>
  <c r="D23" i="1"/>
  <c r="D22" i="1"/>
  <c r="D21" i="1"/>
  <c r="E20" i="1"/>
  <c r="E23" i="1" s="1"/>
  <c r="D19" i="1"/>
  <c r="D18" i="1"/>
  <c r="D17" i="1"/>
  <c r="D16" i="1"/>
  <c r="E15" i="1"/>
  <c r="E19" i="1" s="1"/>
  <c r="D14" i="1"/>
  <c r="D13" i="1"/>
  <c r="D12" i="1"/>
  <c r="D11" i="1"/>
  <c r="E10" i="1"/>
  <c r="E14" i="1" s="1"/>
  <c r="E108" i="2"/>
  <c r="F108" i="2" s="1"/>
  <c r="G108" i="2" s="1"/>
  <c r="H108" i="2" s="1"/>
  <c r="I108" i="2" s="1"/>
  <c r="J108" i="2" s="1"/>
  <c r="K108" i="2" s="1"/>
  <c r="L108" i="2" s="1"/>
  <c r="M108" i="2" s="1"/>
  <c r="N108" i="2" s="1"/>
  <c r="O108" i="2" s="1"/>
  <c r="P108" i="2" s="1"/>
  <c r="Q108" i="2" s="1"/>
  <c r="R108" i="2" s="1"/>
  <c r="S108" i="2" s="1"/>
  <c r="T108" i="2" s="1"/>
  <c r="U108" i="2" s="1"/>
  <c r="V108" i="2" s="1"/>
  <c r="W108" i="2" s="1"/>
  <c r="X108" i="2" s="1"/>
  <c r="Y108" i="2" s="1"/>
  <c r="Z108" i="2" s="1"/>
  <c r="AA108" i="2" s="1"/>
  <c r="AB108" i="2" s="1"/>
  <c r="AC108" i="2" s="1"/>
  <c r="AD108" i="2" s="1"/>
  <c r="AE108" i="2" s="1"/>
  <c r="AF108" i="2" s="1"/>
  <c r="AG108" i="2" s="1"/>
  <c r="AH108" i="2" s="1"/>
  <c r="AI108" i="2" s="1"/>
  <c r="AJ108" i="2" s="1"/>
  <c r="AK108" i="2" s="1"/>
  <c r="AL108" i="2" s="1"/>
  <c r="AM108" i="2" s="1"/>
  <c r="E107" i="2"/>
  <c r="F107" i="2" s="1"/>
  <c r="G107" i="2" s="1"/>
  <c r="H107" i="2" s="1"/>
  <c r="I107" i="2" s="1"/>
  <c r="J107" i="2" s="1"/>
  <c r="K107" i="2" s="1"/>
  <c r="L107" i="2" s="1"/>
  <c r="M107" i="2" s="1"/>
  <c r="N107" i="2" s="1"/>
  <c r="O107" i="2" s="1"/>
  <c r="P107" i="2" s="1"/>
  <c r="Q107" i="2" s="1"/>
  <c r="R107" i="2" s="1"/>
  <c r="S107" i="2" s="1"/>
  <c r="T107" i="2" s="1"/>
  <c r="U107" i="2" s="1"/>
  <c r="V107" i="2" s="1"/>
  <c r="W107" i="2" s="1"/>
  <c r="X107" i="2" s="1"/>
  <c r="Y107" i="2" s="1"/>
  <c r="Z107" i="2" s="1"/>
  <c r="AA107" i="2" s="1"/>
  <c r="AB107" i="2" s="1"/>
  <c r="AC107" i="2" s="1"/>
  <c r="AD107" i="2" s="1"/>
  <c r="AE107" i="2" s="1"/>
  <c r="AF107" i="2" s="1"/>
  <c r="AG107" i="2" s="1"/>
  <c r="AH107" i="2" s="1"/>
  <c r="AI107" i="2" s="1"/>
  <c r="AJ107" i="2" s="1"/>
  <c r="AK107" i="2" s="1"/>
  <c r="AL107" i="2" s="1"/>
  <c r="AM107" i="2" s="1"/>
  <c r="E106" i="2"/>
  <c r="F106" i="2" s="1"/>
  <c r="G106" i="2" s="1"/>
  <c r="H106" i="2" s="1"/>
  <c r="I106" i="2" s="1"/>
  <c r="J106" i="2" s="1"/>
  <c r="K106" i="2" s="1"/>
  <c r="L106" i="2" s="1"/>
  <c r="M106" i="2" s="1"/>
  <c r="N106" i="2" s="1"/>
  <c r="O106" i="2" s="1"/>
  <c r="P106" i="2" s="1"/>
  <c r="Q106" i="2" s="1"/>
  <c r="R106" i="2" s="1"/>
  <c r="S106" i="2" s="1"/>
  <c r="T106" i="2" s="1"/>
  <c r="U106" i="2" s="1"/>
  <c r="V106" i="2" s="1"/>
  <c r="W106" i="2" s="1"/>
  <c r="X106" i="2" s="1"/>
  <c r="Y106" i="2" s="1"/>
  <c r="Z106" i="2" s="1"/>
  <c r="AA106" i="2" s="1"/>
  <c r="AB106" i="2" s="1"/>
  <c r="AC106" i="2" s="1"/>
  <c r="AD106" i="2" s="1"/>
  <c r="AE106" i="2" s="1"/>
  <c r="AF106" i="2" s="1"/>
  <c r="AG106" i="2" s="1"/>
  <c r="AH106" i="2" s="1"/>
  <c r="AI106" i="2" s="1"/>
  <c r="AJ106" i="2" s="1"/>
  <c r="AK106" i="2" s="1"/>
  <c r="AL106" i="2" s="1"/>
  <c r="AM106" i="2" s="1"/>
  <c r="E105" i="2"/>
  <c r="F105" i="2" s="1"/>
  <c r="G105" i="2" s="1"/>
  <c r="H105" i="2" s="1"/>
  <c r="I105" i="2" s="1"/>
  <c r="J105" i="2" s="1"/>
  <c r="K105" i="2" s="1"/>
  <c r="L105" i="2" s="1"/>
  <c r="M105" i="2" s="1"/>
  <c r="N105" i="2" s="1"/>
  <c r="O105" i="2" s="1"/>
  <c r="P105" i="2" s="1"/>
  <c r="Q105" i="2" s="1"/>
  <c r="R105" i="2" s="1"/>
  <c r="S105" i="2" s="1"/>
  <c r="T105" i="2" s="1"/>
  <c r="U105" i="2" s="1"/>
  <c r="V105" i="2" s="1"/>
  <c r="W105" i="2" s="1"/>
  <c r="X105" i="2" s="1"/>
  <c r="Y105" i="2" s="1"/>
  <c r="Z105" i="2" s="1"/>
  <c r="AA105" i="2" s="1"/>
  <c r="AB105" i="2" s="1"/>
  <c r="AC105" i="2" s="1"/>
  <c r="AD105" i="2" s="1"/>
  <c r="AE105" i="2" s="1"/>
  <c r="AF105" i="2" s="1"/>
  <c r="AG105" i="2" s="1"/>
  <c r="AH105" i="2" s="1"/>
  <c r="AI105" i="2" s="1"/>
  <c r="AJ105" i="2" s="1"/>
  <c r="AK105" i="2" s="1"/>
  <c r="AL105" i="2" s="1"/>
  <c r="AM105" i="2" s="1"/>
  <c r="E104" i="2"/>
  <c r="F104" i="2" s="1"/>
  <c r="G104" i="2" s="1"/>
  <c r="H104" i="2" s="1"/>
  <c r="I104" i="2" s="1"/>
  <c r="J104" i="2" s="1"/>
  <c r="K104" i="2" s="1"/>
  <c r="L104" i="2" s="1"/>
  <c r="M104" i="2" s="1"/>
  <c r="N104" i="2" s="1"/>
  <c r="O104" i="2" s="1"/>
  <c r="P104" i="2" s="1"/>
  <c r="Q104" i="2" s="1"/>
  <c r="R104" i="2" s="1"/>
  <c r="S104" i="2" s="1"/>
  <c r="T104" i="2" s="1"/>
  <c r="U104" i="2" s="1"/>
  <c r="V104" i="2" s="1"/>
  <c r="W104" i="2" s="1"/>
  <c r="X104" i="2" s="1"/>
  <c r="Y104" i="2" s="1"/>
  <c r="Z104" i="2" s="1"/>
  <c r="AA104" i="2" s="1"/>
  <c r="AB104" i="2" s="1"/>
  <c r="AC104" i="2" s="1"/>
  <c r="AD104" i="2" s="1"/>
  <c r="AE104" i="2" s="1"/>
  <c r="AF104" i="2" s="1"/>
  <c r="AG104" i="2" s="1"/>
  <c r="AH104" i="2" s="1"/>
  <c r="AI104" i="2" s="1"/>
  <c r="AJ104" i="2" s="1"/>
  <c r="AK104" i="2" s="1"/>
  <c r="AL104" i="2" s="1"/>
  <c r="AM104" i="2" s="1"/>
  <c r="E103" i="2"/>
  <c r="F103" i="2" s="1"/>
  <c r="G103" i="2" s="1"/>
  <c r="H103" i="2" s="1"/>
  <c r="I103" i="2" s="1"/>
  <c r="J103" i="2" s="1"/>
  <c r="K103" i="2" s="1"/>
  <c r="L103" i="2" s="1"/>
  <c r="M103" i="2" s="1"/>
  <c r="N103" i="2" s="1"/>
  <c r="O103" i="2" s="1"/>
  <c r="P103" i="2" s="1"/>
  <c r="Q103" i="2" s="1"/>
  <c r="R103" i="2" s="1"/>
  <c r="S103" i="2" s="1"/>
  <c r="T103" i="2" s="1"/>
  <c r="U103" i="2" s="1"/>
  <c r="V103" i="2" s="1"/>
  <c r="W103" i="2" s="1"/>
  <c r="X103" i="2" s="1"/>
  <c r="Y103" i="2" s="1"/>
  <c r="Z103" i="2" s="1"/>
  <c r="AA103" i="2" s="1"/>
  <c r="AB103" i="2" s="1"/>
  <c r="AC103" i="2" s="1"/>
  <c r="AD103" i="2" s="1"/>
  <c r="AE103" i="2" s="1"/>
  <c r="AF103" i="2" s="1"/>
  <c r="AG103" i="2" s="1"/>
  <c r="AH103" i="2" s="1"/>
  <c r="AI103" i="2" s="1"/>
  <c r="AJ103" i="2" s="1"/>
  <c r="AK103" i="2" s="1"/>
  <c r="AL103" i="2" s="1"/>
  <c r="AM103" i="2" s="1"/>
  <c r="E102" i="2"/>
  <c r="F102" i="2" s="1"/>
  <c r="G102" i="2" s="1"/>
  <c r="H102" i="2" s="1"/>
  <c r="I102" i="2" s="1"/>
  <c r="J102" i="2" s="1"/>
  <c r="K102" i="2" s="1"/>
  <c r="L102" i="2" s="1"/>
  <c r="M102" i="2" s="1"/>
  <c r="N102" i="2" s="1"/>
  <c r="O102" i="2" s="1"/>
  <c r="P102" i="2" s="1"/>
  <c r="Q102" i="2" s="1"/>
  <c r="R102" i="2" s="1"/>
  <c r="S102" i="2" s="1"/>
  <c r="T102" i="2" s="1"/>
  <c r="U102" i="2" s="1"/>
  <c r="V102" i="2" s="1"/>
  <c r="W102" i="2" s="1"/>
  <c r="X102" i="2" s="1"/>
  <c r="Y102" i="2" s="1"/>
  <c r="Z102" i="2" s="1"/>
  <c r="AA102" i="2" s="1"/>
  <c r="AB102" i="2" s="1"/>
  <c r="AC102" i="2" s="1"/>
  <c r="AD102" i="2" s="1"/>
  <c r="AE102" i="2" s="1"/>
  <c r="AF102" i="2" s="1"/>
  <c r="AG102" i="2" s="1"/>
  <c r="AH102" i="2" s="1"/>
  <c r="AI102" i="2" s="1"/>
  <c r="AJ102" i="2" s="1"/>
  <c r="AK102" i="2" s="1"/>
  <c r="AL102" i="2" s="1"/>
  <c r="AM102" i="2" s="1"/>
  <c r="E101" i="2"/>
  <c r="F101" i="2" s="1"/>
  <c r="G101" i="2" s="1"/>
  <c r="H101" i="2" s="1"/>
  <c r="I101" i="2" s="1"/>
  <c r="J101" i="2" s="1"/>
  <c r="K101" i="2" s="1"/>
  <c r="L101" i="2" s="1"/>
  <c r="M101" i="2" s="1"/>
  <c r="N101" i="2" s="1"/>
  <c r="O101" i="2" s="1"/>
  <c r="P101" i="2" s="1"/>
  <c r="Q101" i="2" s="1"/>
  <c r="R101" i="2" s="1"/>
  <c r="S101" i="2" s="1"/>
  <c r="T101" i="2" s="1"/>
  <c r="U101" i="2" s="1"/>
  <c r="V101" i="2" s="1"/>
  <c r="W101" i="2" s="1"/>
  <c r="X101" i="2" s="1"/>
  <c r="Y101" i="2" s="1"/>
  <c r="Z101" i="2" s="1"/>
  <c r="AA101" i="2" s="1"/>
  <c r="AB101" i="2" s="1"/>
  <c r="AC101" i="2" s="1"/>
  <c r="AD101" i="2" s="1"/>
  <c r="AE101" i="2" s="1"/>
  <c r="AF101" i="2" s="1"/>
  <c r="AG101" i="2" s="1"/>
  <c r="AH101" i="2" s="1"/>
  <c r="AI101" i="2" s="1"/>
  <c r="AJ101" i="2" s="1"/>
  <c r="AK101" i="2" s="1"/>
  <c r="AL101" i="2" s="1"/>
  <c r="AM101" i="2" s="1"/>
  <c r="E100" i="2"/>
  <c r="F100" i="2" s="1"/>
  <c r="G100" i="2" s="1"/>
  <c r="H100" i="2" s="1"/>
  <c r="I100" i="2" s="1"/>
  <c r="J100" i="2" s="1"/>
  <c r="K100" i="2" s="1"/>
  <c r="L100" i="2" s="1"/>
  <c r="M100" i="2" s="1"/>
  <c r="N100" i="2" s="1"/>
  <c r="O100" i="2" s="1"/>
  <c r="P100" i="2" s="1"/>
  <c r="Q100" i="2" s="1"/>
  <c r="R100" i="2" s="1"/>
  <c r="S100" i="2" s="1"/>
  <c r="T100" i="2" s="1"/>
  <c r="U100" i="2" s="1"/>
  <c r="V100" i="2" s="1"/>
  <c r="W100" i="2" s="1"/>
  <c r="X100" i="2" s="1"/>
  <c r="Y100" i="2" s="1"/>
  <c r="Z100" i="2" s="1"/>
  <c r="AA100" i="2" s="1"/>
  <c r="AB100" i="2" s="1"/>
  <c r="AC100" i="2" s="1"/>
  <c r="AD100" i="2" s="1"/>
  <c r="AE100" i="2" s="1"/>
  <c r="AF100" i="2" s="1"/>
  <c r="AG100" i="2" s="1"/>
  <c r="AH100" i="2" s="1"/>
  <c r="AI100" i="2" s="1"/>
  <c r="AJ100" i="2" s="1"/>
  <c r="AK100" i="2" s="1"/>
  <c r="AL100" i="2" s="1"/>
  <c r="AM100" i="2" s="1"/>
  <c r="D99" i="2"/>
  <c r="D98" i="2"/>
  <c r="D97" i="2"/>
  <c r="D96" i="2"/>
  <c r="E95" i="2"/>
  <c r="D94" i="2"/>
  <c r="D93" i="2"/>
  <c r="D92" i="2"/>
  <c r="D91" i="2"/>
  <c r="E90" i="2"/>
  <c r="D89" i="2"/>
  <c r="D88" i="2"/>
  <c r="D87" i="2"/>
  <c r="D86" i="2"/>
  <c r="E85" i="2"/>
  <c r="D84" i="2"/>
  <c r="D83" i="2"/>
  <c r="D82" i="2"/>
  <c r="D81" i="2"/>
  <c r="E80" i="2"/>
  <c r="D79" i="2"/>
  <c r="D78" i="2"/>
  <c r="D77" i="2"/>
  <c r="D76" i="2"/>
  <c r="E75" i="2"/>
  <c r="D74" i="2"/>
  <c r="D73" i="2"/>
  <c r="D72" i="2"/>
  <c r="D71" i="2"/>
  <c r="E70" i="2"/>
  <c r="D69" i="2"/>
  <c r="D68" i="2"/>
  <c r="D67" i="2"/>
  <c r="D66" i="2"/>
  <c r="E65" i="2"/>
  <c r="D64" i="2"/>
  <c r="D63" i="2"/>
  <c r="D62" i="2"/>
  <c r="D61" i="2"/>
  <c r="E60" i="2"/>
  <c r="D59" i="2"/>
  <c r="D58" i="2"/>
  <c r="D57" i="2"/>
  <c r="D56" i="2"/>
  <c r="E55" i="2"/>
  <c r="D54" i="2"/>
  <c r="D53" i="2"/>
  <c r="D52" i="2"/>
  <c r="D51" i="2"/>
  <c r="E50" i="2"/>
  <c r="D49" i="2"/>
  <c r="D48" i="2"/>
  <c r="D47" i="2"/>
  <c r="D46" i="2"/>
  <c r="E45" i="2"/>
  <c r="D44" i="2"/>
  <c r="D43" i="2"/>
  <c r="D42" i="2"/>
  <c r="D41" i="2"/>
  <c r="E40" i="2"/>
  <c r="D39" i="2"/>
  <c r="D38" i="2"/>
  <c r="D37" i="2"/>
  <c r="D36" i="2"/>
  <c r="E35" i="2"/>
  <c r="D34" i="2"/>
  <c r="D33" i="2"/>
  <c r="D32" i="2"/>
  <c r="D31" i="2"/>
  <c r="E30" i="2"/>
  <c r="D29" i="2"/>
  <c r="D28" i="2"/>
  <c r="D27" i="2"/>
  <c r="D26" i="2"/>
  <c r="E25" i="2"/>
  <c r="D24" i="2"/>
  <c r="D23" i="2"/>
  <c r="D22" i="2"/>
  <c r="D21" i="2"/>
  <c r="E20" i="2"/>
  <c r="D19" i="2"/>
  <c r="D18" i="2"/>
  <c r="D17" i="2"/>
  <c r="D16" i="2"/>
  <c r="E15" i="2"/>
  <c r="D14" i="2"/>
  <c r="D13" i="2"/>
  <c r="D12" i="2"/>
  <c r="D11" i="2"/>
  <c r="E10" i="2"/>
  <c r="AM19" i="3" l="1"/>
  <c r="AM18" i="3"/>
  <c r="AM17" i="3"/>
  <c r="AM16" i="3"/>
  <c r="AL17" i="3"/>
  <c r="AL16" i="3"/>
  <c r="AL19" i="3"/>
  <c r="AL18" i="3"/>
  <c r="AK19" i="3"/>
  <c r="AK18" i="3"/>
  <c r="AK17" i="3"/>
  <c r="AK16" i="3"/>
  <c r="AJ19" i="3"/>
  <c r="AJ18" i="3"/>
  <c r="AJ17" i="3"/>
  <c r="AJ16" i="3"/>
  <c r="AI19" i="3"/>
  <c r="AI18" i="3"/>
  <c r="AI17" i="3"/>
  <c r="AI16" i="3"/>
  <c r="AH16" i="3"/>
  <c r="AH18" i="3"/>
  <c r="AH17" i="3"/>
  <c r="AH19" i="3"/>
  <c r="AG18" i="3"/>
  <c r="AG17" i="3"/>
  <c r="AG16" i="3"/>
  <c r="AG19" i="3"/>
  <c r="AF19" i="3"/>
  <c r="AF18" i="3"/>
  <c r="AF17" i="3"/>
  <c r="AF16" i="3"/>
  <c r="AE19" i="3"/>
  <c r="AE18" i="3"/>
  <c r="AE17" i="3"/>
  <c r="AE16" i="3"/>
  <c r="AD19" i="3"/>
  <c r="AD17" i="3"/>
  <c r="AD18" i="3"/>
  <c r="AD16" i="3"/>
  <c r="AC18" i="3"/>
  <c r="AC17" i="3"/>
  <c r="AC16" i="3"/>
  <c r="AC19" i="3"/>
  <c r="AB19" i="3"/>
  <c r="AB16" i="3"/>
  <c r="AB18" i="3"/>
  <c r="AB17" i="3"/>
  <c r="AA19" i="3"/>
  <c r="AA18" i="3"/>
  <c r="AA17" i="3"/>
  <c r="AA16" i="3"/>
  <c r="Z19" i="3"/>
  <c r="Z18" i="3"/>
  <c r="Z17" i="3"/>
  <c r="Z16" i="3"/>
  <c r="Y17" i="3"/>
  <c r="Y16" i="3"/>
  <c r="Y18" i="3"/>
  <c r="Y19" i="3"/>
  <c r="X19" i="3"/>
  <c r="X18" i="3"/>
  <c r="X16" i="3"/>
  <c r="X17" i="3"/>
  <c r="W19" i="3"/>
  <c r="W18" i="3"/>
  <c r="W17" i="3"/>
  <c r="W16" i="3"/>
  <c r="V19" i="3"/>
  <c r="V18" i="3"/>
  <c r="V17" i="3"/>
  <c r="V16" i="3"/>
  <c r="U18" i="3"/>
  <c r="U17" i="3"/>
  <c r="U19" i="3"/>
  <c r="U16" i="3"/>
  <c r="T19" i="3"/>
  <c r="T17" i="3"/>
  <c r="T18" i="3"/>
  <c r="T16" i="3"/>
  <c r="S18" i="3"/>
  <c r="S17" i="3"/>
  <c r="S16" i="3"/>
  <c r="S19" i="3"/>
  <c r="R16" i="3"/>
  <c r="R19" i="3"/>
  <c r="R18" i="3"/>
  <c r="R17" i="3"/>
  <c r="Q18" i="3"/>
  <c r="Q17" i="3"/>
  <c r="Q16" i="3"/>
  <c r="Q19" i="3"/>
  <c r="J25" i="7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AH25" i="7" s="1"/>
  <c r="AI25" i="7" s="1"/>
  <c r="AJ25" i="7" s="1"/>
  <c r="AK25" i="7" s="1"/>
  <c r="AL25" i="7" s="1"/>
  <c r="AM25" i="7" s="1"/>
  <c r="P17" i="3"/>
  <c r="P16" i="3"/>
  <c r="P18" i="3"/>
  <c r="P19" i="3"/>
  <c r="O19" i="3"/>
  <c r="O18" i="3"/>
  <c r="O17" i="3"/>
  <c r="O16" i="3"/>
  <c r="N19" i="3"/>
  <c r="N18" i="3"/>
  <c r="N17" i="3"/>
  <c r="N16" i="3"/>
  <c r="H16" i="7"/>
  <c r="I15" i="7"/>
  <c r="I19" i="7" s="1"/>
  <c r="H17" i="7"/>
  <c r="I26" i="7"/>
  <c r="I29" i="7"/>
  <c r="I27" i="7"/>
  <c r="M19" i="3"/>
  <c r="M18" i="3"/>
  <c r="M17" i="3"/>
  <c r="M16" i="3"/>
  <c r="H18" i="7"/>
  <c r="L17" i="3"/>
  <c r="L16" i="3"/>
  <c r="L19" i="3"/>
  <c r="L18" i="3"/>
  <c r="K16" i="3"/>
  <c r="K19" i="3"/>
  <c r="K18" i="3"/>
  <c r="K17" i="3"/>
  <c r="I20" i="7"/>
  <c r="H23" i="7"/>
  <c r="H21" i="7"/>
  <c r="H24" i="7"/>
  <c r="H22" i="7"/>
  <c r="I14" i="7"/>
  <c r="I13" i="7"/>
  <c r="I12" i="7"/>
  <c r="I11" i="7"/>
  <c r="J10" i="7"/>
  <c r="K10" i="7" s="1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V10" i="7" s="1"/>
  <c r="W10" i="7" s="1"/>
  <c r="X10" i="7" s="1"/>
  <c r="Y10" i="7" s="1"/>
  <c r="Z10" i="7" s="1"/>
  <c r="AA10" i="7" s="1"/>
  <c r="AB10" i="7" s="1"/>
  <c r="AC10" i="7" s="1"/>
  <c r="AD10" i="7" s="1"/>
  <c r="AE10" i="7" s="1"/>
  <c r="AF10" i="7" s="1"/>
  <c r="AG10" i="7" s="1"/>
  <c r="AH10" i="7" s="1"/>
  <c r="AI10" i="7" s="1"/>
  <c r="AJ10" i="7" s="1"/>
  <c r="AK10" i="7" s="1"/>
  <c r="AL10" i="7" s="1"/>
  <c r="AM10" i="7" s="1"/>
  <c r="J19" i="3"/>
  <c r="J18" i="3"/>
  <c r="J17" i="3"/>
  <c r="J16" i="3"/>
  <c r="I19" i="3"/>
  <c r="I18" i="3"/>
  <c r="I17" i="3"/>
  <c r="I16" i="3"/>
  <c r="E91" i="3"/>
  <c r="E17" i="1"/>
  <c r="E73" i="1"/>
  <c r="E78" i="1"/>
  <c r="E16" i="6"/>
  <c r="F10" i="6"/>
  <c r="G10" i="6" s="1"/>
  <c r="H10" i="6" s="1"/>
  <c r="F15" i="6"/>
  <c r="G15" i="6" s="1"/>
  <c r="H15" i="6" s="1"/>
  <c r="E17" i="6"/>
  <c r="E63" i="5"/>
  <c r="E77" i="5"/>
  <c r="E41" i="5"/>
  <c r="E37" i="5"/>
  <c r="E73" i="5"/>
  <c r="F45" i="5"/>
  <c r="F46" i="5" s="1"/>
  <c r="G46" i="5" s="1"/>
  <c r="E23" i="5"/>
  <c r="F85" i="5"/>
  <c r="E38" i="5"/>
  <c r="E47" i="5"/>
  <c r="E68" i="5"/>
  <c r="E86" i="5"/>
  <c r="F30" i="5"/>
  <c r="G30" i="5" s="1"/>
  <c r="H30" i="5" s="1"/>
  <c r="F70" i="5"/>
  <c r="G70" i="5" s="1"/>
  <c r="H70" i="5" s="1"/>
  <c r="E42" i="5"/>
  <c r="E81" i="5"/>
  <c r="F15" i="5"/>
  <c r="G15" i="5" s="1"/>
  <c r="H15" i="5" s="1"/>
  <c r="F55" i="5"/>
  <c r="G55" i="5" s="1"/>
  <c r="H55" i="5" s="1"/>
  <c r="F95" i="5"/>
  <c r="G95" i="5" s="1"/>
  <c r="H95" i="5" s="1"/>
  <c r="E32" i="5"/>
  <c r="E48" i="5"/>
  <c r="E87" i="5"/>
  <c r="F40" i="5"/>
  <c r="G40" i="5" s="1"/>
  <c r="H40" i="5" s="1"/>
  <c r="F80" i="5"/>
  <c r="G80" i="5" s="1"/>
  <c r="H80" i="5" s="1"/>
  <c r="E82" i="5"/>
  <c r="F25" i="5"/>
  <c r="G25" i="5" s="1"/>
  <c r="H25" i="5" s="1"/>
  <c r="F65" i="5"/>
  <c r="G65" i="5" s="1"/>
  <c r="H65" i="5" s="1"/>
  <c r="E33" i="5"/>
  <c r="E88" i="5"/>
  <c r="F10" i="5"/>
  <c r="G10" i="5" s="1"/>
  <c r="H10" i="5" s="1"/>
  <c r="F50" i="5"/>
  <c r="G50" i="5" s="1"/>
  <c r="H50" i="5" s="1"/>
  <c r="F90" i="5"/>
  <c r="G90" i="5" s="1"/>
  <c r="H90" i="5" s="1"/>
  <c r="E28" i="5"/>
  <c r="E72" i="5"/>
  <c r="F35" i="5"/>
  <c r="G35" i="5" s="1"/>
  <c r="H35" i="5" s="1"/>
  <c r="F75" i="5"/>
  <c r="G75" i="5" s="1"/>
  <c r="H75" i="5" s="1"/>
  <c r="E46" i="5"/>
  <c r="F20" i="5"/>
  <c r="G20" i="5" s="1"/>
  <c r="H20" i="5" s="1"/>
  <c r="F60" i="5"/>
  <c r="G60" i="5" s="1"/>
  <c r="H60" i="5" s="1"/>
  <c r="F15" i="4"/>
  <c r="F19" i="4" s="1"/>
  <c r="G19" i="4" s="1"/>
  <c r="E17" i="4"/>
  <c r="F10" i="4"/>
  <c r="E12" i="4"/>
  <c r="E28" i="4"/>
  <c r="F20" i="4"/>
  <c r="G20" i="4" s="1"/>
  <c r="H20" i="4" s="1"/>
  <c r="E41" i="4"/>
  <c r="F40" i="4"/>
  <c r="G40" i="4" s="1"/>
  <c r="H40" i="4" s="1"/>
  <c r="E46" i="4"/>
  <c r="F45" i="4"/>
  <c r="G45" i="4" s="1"/>
  <c r="H45" i="4" s="1"/>
  <c r="E33" i="4"/>
  <c r="F30" i="4"/>
  <c r="G30" i="4" s="1"/>
  <c r="H30" i="4" s="1"/>
  <c r="E54" i="4"/>
  <c r="F50" i="4"/>
  <c r="G50" i="4" s="1"/>
  <c r="H50" i="4" s="1"/>
  <c r="E59" i="4"/>
  <c r="F55" i="4"/>
  <c r="G55" i="4" s="1"/>
  <c r="H55" i="4" s="1"/>
  <c r="E78" i="4"/>
  <c r="F75" i="4"/>
  <c r="G75" i="4" s="1"/>
  <c r="H75" i="4" s="1"/>
  <c r="E13" i="4"/>
  <c r="E26" i="4"/>
  <c r="E51" i="4"/>
  <c r="E56" i="4"/>
  <c r="F25" i="4"/>
  <c r="G25" i="4" s="1"/>
  <c r="H25" i="4" s="1"/>
  <c r="E73" i="4"/>
  <c r="F70" i="4"/>
  <c r="G70" i="4" s="1"/>
  <c r="H70" i="4" s="1"/>
  <c r="E21" i="4"/>
  <c r="E38" i="4"/>
  <c r="F35" i="4"/>
  <c r="G35" i="4" s="1"/>
  <c r="H35" i="4" s="1"/>
  <c r="E42" i="4"/>
  <c r="E47" i="4"/>
  <c r="E52" i="4"/>
  <c r="E57" i="4"/>
  <c r="E64" i="4"/>
  <c r="F60" i="4"/>
  <c r="G60" i="4" s="1"/>
  <c r="H60" i="4" s="1"/>
  <c r="E69" i="4"/>
  <c r="F65" i="4"/>
  <c r="G65" i="4" s="1"/>
  <c r="H65" i="4" s="1"/>
  <c r="E11" i="4"/>
  <c r="E43" i="4"/>
  <c r="E48" i="4"/>
  <c r="E53" i="4"/>
  <c r="E42" i="3"/>
  <c r="E51" i="3"/>
  <c r="E14" i="3"/>
  <c r="F10" i="3"/>
  <c r="G10" i="3" s="1"/>
  <c r="H10" i="3" s="1"/>
  <c r="E37" i="3"/>
  <c r="E64" i="3"/>
  <c r="F60" i="3"/>
  <c r="G60" i="3" s="1"/>
  <c r="H60" i="3" s="1"/>
  <c r="E79" i="3"/>
  <c r="F75" i="3"/>
  <c r="G75" i="3" s="1"/>
  <c r="H75" i="3" s="1"/>
  <c r="E81" i="3"/>
  <c r="F80" i="3"/>
  <c r="G80" i="3" s="1"/>
  <c r="H80" i="3" s="1"/>
  <c r="E32" i="3"/>
  <c r="F30" i="3"/>
  <c r="G30" i="3" s="1"/>
  <c r="H30" i="3" s="1"/>
  <c r="E89" i="3"/>
  <c r="F85" i="3"/>
  <c r="G85" i="3" s="1"/>
  <c r="H85" i="3" s="1"/>
  <c r="E11" i="3"/>
  <c r="E28" i="3"/>
  <c r="F25" i="3"/>
  <c r="G25" i="3" s="1"/>
  <c r="H25" i="3" s="1"/>
  <c r="E76" i="3"/>
  <c r="E33" i="3"/>
  <c r="E54" i="3"/>
  <c r="F50" i="3"/>
  <c r="G50" i="3" s="1"/>
  <c r="H50" i="3" s="1"/>
  <c r="E82" i="3"/>
  <c r="E87" i="3"/>
  <c r="E59" i="3"/>
  <c r="F55" i="3"/>
  <c r="G55" i="3" s="1"/>
  <c r="H55" i="3" s="1"/>
  <c r="E72" i="3"/>
  <c r="F70" i="3"/>
  <c r="G70" i="3" s="1"/>
  <c r="H70" i="3" s="1"/>
  <c r="E12" i="3"/>
  <c r="E44" i="3"/>
  <c r="F40" i="3"/>
  <c r="G40" i="3" s="1"/>
  <c r="H40" i="3" s="1"/>
  <c r="E49" i="3"/>
  <c r="F45" i="3"/>
  <c r="G45" i="3" s="1"/>
  <c r="H45" i="3" s="1"/>
  <c r="E56" i="3"/>
  <c r="E77" i="3"/>
  <c r="E24" i="3"/>
  <c r="F20" i="3"/>
  <c r="G20" i="3" s="1"/>
  <c r="H20" i="3" s="1"/>
  <c r="E36" i="3"/>
  <c r="F35" i="3"/>
  <c r="G35" i="3" s="1"/>
  <c r="H35" i="3" s="1"/>
  <c r="E68" i="3"/>
  <c r="F65" i="3"/>
  <c r="G65" i="3" s="1"/>
  <c r="H65" i="3" s="1"/>
  <c r="E99" i="3"/>
  <c r="F95" i="3"/>
  <c r="G95" i="3" s="1"/>
  <c r="H95" i="3" s="1"/>
  <c r="E41" i="3"/>
  <c r="E46" i="3"/>
  <c r="E73" i="3"/>
  <c r="E78" i="3"/>
  <c r="E94" i="3"/>
  <c r="F90" i="3"/>
  <c r="G90" i="3" s="1"/>
  <c r="H90" i="3" s="1"/>
  <c r="E79" i="2"/>
  <c r="F75" i="2"/>
  <c r="G75" i="2" s="1"/>
  <c r="H75" i="2" s="1"/>
  <c r="E46" i="2"/>
  <c r="F45" i="2"/>
  <c r="G45" i="2" s="1"/>
  <c r="H45" i="2" s="1"/>
  <c r="E91" i="2"/>
  <c r="F90" i="2"/>
  <c r="G90" i="2" s="1"/>
  <c r="H90" i="2" s="1"/>
  <c r="E64" i="2"/>
  <c r="F60" i="2"/>
  <c r="G60" i="2" s="1"/>
  <c r="H60" i="2" s="1"/>
  <c r="E73" i="2"/>
  <c r="F70" i="2"/>
  <c r="G70" i="2" s="1"/>
  <c r="H70" i="2" s="1"/>
  <c r="E77" i="2"/>
  <c r="E86" i="2"/>
  <c r="F85" i="2"/>
  <c r="G85" i="2" s="1"/>
  <c r="H85" i="2" s="1"/>
  <c r="E14" i="2"/>
  <c r="F10" i="2"/>
  <c r="G10" i="2" s="1"/>
  <c r="H10" i="2" s="1"/>
  <c r="E51" i="2"/>
  <c r="F50" i="2"/>
  <c r="G50" i="2" s="1"/>
  <c r="H50" i="2" s="1"/>
  <c r="E24" i="2"/>
  <c r="F20" i="2"/>
  <c r="G20" i="2" s="1"/>
  <c r="H20" i="2" s="1"/>
  <c r="E33" i="2"/>
  <c r="F30" i="2"/>
  <c r="G30" i="2" s="1"/>
  <c r="H30" i="2" s="1"/>
  <c r="E19" i="2"/>
  <c r="F15" i="2"/>
  <c r="G15" i="2" s="1"/>
  <c r="H15" i="2" s="1"/>
  <c r="E59" i="2"/>
  <c r="F55" i="2"/>
  <c r="G55" i="2" s="1"/>
  <c r="H55" i="2" s="1"/>
  <c r="E37" i="2"/>
  <c r="F35" i="2"/>
  <c r="G35" i="2" s="1"/>
  <c r="H35" i="2" s="1"/>
  <c r="E44" i="2"/>
  <c r="F40" i="2"/>
  <c r="G40" i="2" s="1"/>
  <c r="H40" i="2" s="1"/>
  <c r="E99" i="2"/>
  <c r="F95" i="2"/>
  <c r="G95" i="2" s="1"/>
  <c r="H95" i="2" s="1"/>
  <c r="E28" i="2"/>
  <c r="F25" i="2"/>
  <c r="G25" i="2" s="1"/>
  <c r="H25" i="2" s="1"/>
  <c r="E69" i="2"/>
  <c r="F65" i="2"/>
  <c r="G65" i="2" s="1"/>
  <c r="H65" i="2" s="1"/>
  <c r="E84" i="2"/>
  <c r="F80" i="2"/>
  <c r="G80" i="2" s="1"/>
  <c r="H80" i="2" s="1"/>
  <c r="F55" i="1"/>
  <c r="F95" i="1"/>
  <c r="F99" i="1" s="1"/>
  <c r="G99" i="1" s="1"/>
  <c r="F40" i="1"/>
  <c r="G40" i="1" s="1"/>
  <c r="H40" i="1" s="1"/>
  <c r="F80" i="1"/>
  <c r="G80" i="1" s="1"/>
  <c r="H80" i="1" s="1"/>
  <c r="F25" i="1"/>
  <c r="G25" i="1" s="1"/>
  <c r="H25" i="1" s="1"/>
  <c r="F65" i="1"/>
  <c r="G65" i="1" s="1"/>
  <c r="H65" i="1" s="1"/>
  <c r="F10" i="1"/>
  <c r="G10" i="1" s="1"/>
  <c r="H10" i="1" s="1"/>
  <c r="F50" i="1"/>
  <c r="G50" i="1" s="1"/>
  <c r="H50" i="1" s="1"/>
  <c r="F35" i="1"/>
  <c r="G35" i="1" s="1"/>
  <c r="H35" i="1" s="1"/>
  <c r="F75" i="1"/>
  <c r="G75" i="1" s="1"/>
  <c r="H75" i="1" s="1"/>
  <c r="F20" i="1"/>
  <c r="G20" i="1" s="1"/>
  <c r="H20" i="1" s="1"/>
  <c r="F60" i="1"/>
  <c r="G60" i="1" s="1"/>
  <c r="H60" i="1" s="1"/>
  <c r="F15" i="1"/>
  <c r="G15" i="1" s="1"/>
  <c r="H15" i="1" s="1"/>
  <c r="F45" i="1"/>
  <c r="G45" i="1" s="1"/>
  <c r="H45" i="1" s="1"/>
  <c r="F85" i="1"/>
  <c r="G85" i="1" s="1"/>
  <c r="H85" i="1" s="1"/>
  <c r="E71" i="1"/>
  <c r="F30" i="1"/>
  <c r="G30" i="1" s="1"/>
  <c r="H30" i="1" s="1"/>
  <c r="F70" i="1"/>
  <c r="F74" i="1" s="1"/>
  <c r="F90" i="1"/>
  <c r="G90" i="1" s="1"/>
  <c r="H90" i="1" s="1"/>
  <c r="E42" i="2"/>
  <c r="E78" i="2"/>
  <c r="E61" i="2"/>
  <c r="E76" i="2"/>
  <c r="E81" i="2"/>
  <c r="E96" i="2"/>
  <c r="E16" i="2"/>
  <c r="E87" i="2"/>
  <c r="E11" i="2"/>
  <c r="E38" i="2"/>
  <c r="E43" i="2"/>
  <c r="E56" i="2"/>
  <c r="E82" i="2"/>
  <c r="E12" i="2"/>
  <c r="E83" i="2"/>
  <c r="E34" i="2"/>
  <c r="E52" i="2"/>
  <c r="E41" i="2"/>
  <c r="E21" i="2"/>
  <c r="E47" i="2"/>
  <c r="E92" i="2"/>
  <c r="E47" i="1"/>
  <c r="E33" i="1"/>
  <c r="E48" i="1"/>
  <c r="E82" i="1"/>
  <c r="E97" i="1"/>
  <c r="E16" i="1"/>
  <c r="E57" i="1"/>
  <c r="E91" i="1"/>
  <c r="E31" i="1"/>
  <c r="E51" i="1"/>
  <c r="E72" i="1"/>
  <c r="E64" i="1"/>
  <c r="E88" i="1"/>
  <c r="E11" i="1"/>
  <c r="E41" i="1"/>
  <c r="E96" i="1"/>
  <c r="E42" i="1"/>
  <c r="E32" i="1"/>
  <c r="E38" i="1"/>
  <c r="E56" i="1"/>
  <c r="E81" i="1"/>
  <c r="E87" i="1"/>
  <c r="E12" i="6"/>
  <c r="E18" i="6"/>
  <c r="E13" i="6"/>
  <c r="E14" i="6"/>
  <c r="E69" i="3"/>
  <c r="E34" i="3"/>
  <c r="E61" i="3"/>
  <c r="E74" i="3"/>
  <c r="E17" i="3"/>
  <c r="E26" i="3"/>
  <c r="E39" i="3"/>
  <c r="E48" i="3"/>
  <c r="E57" i="3"/>
  <c r="E66" i="3"/>
  <c r="E88" i="3"/>
  <c r="E97" i="3"/>
  <c r="E13" i="3"/>
  <c r="E22" i="3"/>
  <c r="E31" i="3"/>
  <c r="E53" i="3"/>
  <c r="E62" i="3"/>
  <c r="E71" i="3"/>
  <c r="E84" i="3"/>
  <c r="E93" i="3"/>
  <c r="E29" i="3"/>
  <c r="E18" i="3"/>
  <c r="E27" i="3"/>
  <c r="E58" i="3"/>
  <c r="E67" i="3"/>
  <c r="E98" i="3"/>
  <c r="E21" i="3"/>
  <c r="E23" i="3"/>
  <c r="E63" i="3"/>
  <c r="E14" i="5"/>
  <c r="E94" i="5"/>
  <c r="E19" i="5"/>
  <c r="E11" i="5"/>
  <c r="E16" i="5"/>
  <c r="E29" i="5"/>
  <c r="E56" i="5"/>
  <c r="E69" i="5"/>
  <c r="E78" i="5"/>
  <c r="E96" i="5"/>
  <c r="E12" i="5"/>
  <c r="E21" i="5"/>
  <c r="E34" i="5"/>
  <c r="E43" i="5"/>
  <c r="E52" i="5"/>
  <c r="E61" i="5"/>
  <c r="E74" i="5"/>
  <c r="E83" i="5"/>
  <c r="E92" i="5"/>
  <c r="E54" i="5"/>
  <c r="E59" i="5"/>
  <c r="E99" i="5"/>
  <c r="E24" i="5"/>
  <c r="E17" i="5"/>
  <c r="E26" i="5"/>
  <c r="E66" i="5"/>
  <c r="E79" i="5"/>
  <c r="E53" i="5"/>
  <c r="E62" i="5"/>
  <c r="E93" i="5"/>
  <c r="E39" i="5"/>
  <c r="E57" i="5"/>
  <c r="E97" i="5"/>
  <c r="E39" i="4"/>
  <c r="E31" i="4"/>
  <c r="E62" i="4"/>
  <c r="E18" i="4"/>
  <c r="E27" i="4"/>
  <c r="E36" i="4"/>
  <c r="E49" i="4"/>
  <c r="E58" i="4"/>
  <c r="E67" i="4"/>
  <c r="E76" i="4"/>
  <c r="E23" i="4"/>
  <c r="E32" i="4"/>
  <c r="E63" i="4"/>
  <c r="E72" i="4"/>
  <c r="E34" i="4"/>
  <c r="E74" i="4"/>
  <c r="E22" i="4"/>
  <c r="E71" i="4"/>
  <c r="E19" i="4"/>
  <c r="E37" i="4"/>
  <c r="E68" i="4"/>
  <c r="E77" i="4"/>
  <c r="E29" i="1"/>
  <c r="E69" i="1"/>
  <c r="E12" i="1"/>
  <c r="E21" i="1"/>
  <c r="E43" i="1"/>
  <c r="E52" i="1"/>
  <c r="E61" i="1"/>
  <c r="E83" i="1"/>
  <c r="E92" i="1"/>
  <c r="E26" i="1"/>
  <c r="E39" i="1"/>
  <c r="E79" i="1"/>
  <c r="E13" i="1"/>
  <c r="E22" i="1"/>
  <c r="E53" i="1"/>
  <c r="E62" i="1"/>
  <c r="E93" i="1"/>
  <c r="E66" i="1"/>
  <c r="E18" i="1"/>
  <c r="E27" i="1"/>
  <c r="E36" i="1"/>
  <c r="E49" i="1"/>
  <c r="E58" i="1"/>
  <c r="E67" i="1"/>
  <c r="E76" i="1"/>
  <c r="E89" i="1"/>
  <c r="E98" i="1"/>
  <c r="E24" i="1"/>
  <c r="E29" i="2"/>
  <c r="E17" i="2"/>
  <c r="E26" i="2"/>
  <c r="E39" i="2"/>
  <c r="E48" i="2"/>
  <c r="E57" i="2"/>
  <c r="E66" i="2"/>
  <c r="E88" i="2"/>
  <c r="E97" i="2"/>
  <c r="E74" i="2"/>
  <c r="E13" i="2"/>
  <c r="E22" i="2"/>
  <c r="E31" i="2"/>
  <c r="E53" i="2"/>
  <c r="E62" i="2"/>
  <c r="E71" i="2"/>
  <c r="E93" i="2"/>
  <c r="E18" i="2"/>
  <c r="E27" i="2"/>
  <c r="E36" i="2"/>
  <c r="E49" i="2"/>
  <c r="E58" i="2"/>
  <c r="E67" i="2"/>
  <c r="E89" i="2"/>
  <c r="E98" i="2"/>
  <c r="E23" i="2"/>
  <c r="E32" i="2"/>
  <c r="E54" i="2"/>
  <c r="E63" i="2"/>
  <c r="E72" i="2"/>
  <c r="E94" i="2"/>
  <c r="E68" i="2"/>
  <c r="AM28" i="7" l="1"/>
  <c r="AM27" i="7"/>
  <c r="AM29" i="7"/>
  <c r="AM26" i="7"/>
  <c r="AM14" i="7"/>
  <c r="AM12" i="7"/>
  <c r="AM13" i="7"/>
  <c r="AM11" i="7"/>
  <c r="AL29" i="7"/>
  <c r="AL28" i="7"/>
  <c r="AL27" i="7"/>
  <c r="AL26" i="7"/>
  <c r="AL14" i="7"/>
  <c r="AL13" i="7"/>
  <c r="AL12" i="7"/>
  <c r="AL11" i="7"/>
  <c r="AK29" i="7"/>
  <c r="AK28" i="7"/>
  <c r="AK27" i="7"/>
  <c r="AK26" i="7"/>
  <c r="AK12" i="7"/>
  <c r="AK14" i="7"/>
  <c r="AK13" i="7"/>
  <c r="AK11" i="7"/>
  <c r="AJ29" i="7"/>
  <c r="AJ28" i="7"/>
  <c r="AJ27" i="7"/>
  <c r="AJ26" i="7"/>
  <c r="AJ11" i="7"/>
  <c r="AJ14" i="7"/>
  <c r="AJ13" i="7"/>
  <c r="AJ12" i="7"/>
  <c r="AI14" i="7"/>
  <c r="AI13" i="7"/>
  <c r="AI12" i="7"/>
  <c r="AI11" i="7"/>
  <c r="AI29" i="7"/>
  <c r="AI28" i="7"/>
  <c r="AI26" i="7"/>
  <c r="AI27" i="7"/>
  <c r="AH14" i="7"/>
  <c r="AH13" i="7"/>
  <c r="AH12" i="7"/>
  <c r="AH11" i="7"/>
  <c r="AH26" i="7"/>
  <c r="AH29" i="7"/>
  <c r="AH28" i="7"/>
  <c r="AH27" i="7"/>
  <c r="AG29" i="7"/>
  <c r="AG28" i="7"/>
  <c r="AG27" i="7"/>
  <c r="AG26" i="7"/>
  <c r="AG11" i="7"/>
  <c r="AG13" i="7"/>
  <c r="AG14" i="7"/>
  <c r="AG12" i="7"/>
  <c r="AF29" i="7"/>
  <c r="AF28" i="7"/>
  <c r="AF27" i="7"/>
  <c r="AF26" i="7"/>
  <c r="AF14" i="7"/>
  <c r="AF13" i="7"/>
  <c r="AF12" i="7"/>
  <c r="AF11" i="7"/>
  <c r="AE12" i="7"/>
  <c r="AE14" i="7"/>
  <c r="AE11" i="7"/>
  <c r="AE13" i="7"/>
  <c r="AE29" i="7"/>
  <c r="AE28" i="7"/>
  <c r="AE27" i="7"/>
  <c r="AE26" i="7"/>
  <c r="AD29" i="7"/>
  <c r="AD28" i="7"/>
  <c r="AD27" i="7"/>
  <c r="AD26" i="7"/>
  <c r="AD14" i="7"/>
  <c r="AD13" i="7"/>
  <c r="AD12" i="7"/>
  <c r="AD11" i="7"/>
  <c r="AC14" i="7"/>
  <c r="AC13" i="7"/>
  <c r="AC12" i="7"/>
  <c r="AC11" i="7"/>
  <c r="AC27" i="7"/>
  <c r="AC29" i="7"/>
  <c r="AC28" i="7"/>
  <c r="AC26" i="7"/>
  <c r="AB13" i="7"/>
  <c r="AB12" i="7"/>
  <c r="AB14" i="7"/>
  <c r="AB11" i="7"/>
  <c r="AB29" i="7"/>
  <c r="AB28" i="7"/>
  <c r="AB26" i="7"/>
  <c r="AB27" i="7"/>
  <c r="AA12" i="7"/>
  <c r="AA14" i="7"/>
  <c r="AA11" i="7"/>
  <c r="AA13" i="7"/>
  <c r="AA26" i="7"/>
  <c r="AA29" i="7"/>
  <c r="AA28" i="7"/>
  <c r="AA27" i="7"/>
  <c r="Z14" i="7"/>
  <c r="Z13" i="7"/>
  <c r="Z12" i="7"/>
  <c r="Z11" i="7"/>
  <c r="Z29" i="7"/>
  <c r="Z28" i="7"/>
  <c r="Z27" i="7"/>
  <c r="Z26" i="7"/>
  <c r="Y14" i="7"/>
  <c r="Y13" i="7"/>
  <c r="Y12" i="7"/>
  <c r="Y11" i="7"/>
  <c r="Y26" i="7"/>
  <c r="Y29" i="7"/>
  <c r="Y28" i="7"/>
  <c r="Y27" i="7"/>
  <c r="X28" i="7"/>
  <c r="X27" i="7"/>
  <c r="X26" i="7"/>
  <c r="X29" i="7"/>
  <c r="X13" i="7"/>
  <c r="X11" i="7"/>
  <c r="X14" i="7"/>
  <c r="X12" i="7"/>
  <c r="W29" i="7"/>
  <c r="W28" i="7"/>
  <c r="W27" i="7"/>
  <c r="W26" i="7"/>
  <c r="W14" i="7"/>
  <c r="W13" i="7"/>
  <c r="W12" i="7"/>
  <c r="W11" i="7"/>
  <c r="V14" i="7"/>
  <c r="V13" i="7"/>
  <c r="V11" i="7"/>
  <c r="V12" i="7"/>
  <c r="V26" i="7"/>
  <c r="V29" i="7"/>
  <c r="V27" i="7"/>
  <c r="V28" i="7"/>
  <c r="U12" i="7"/>
  <c r="U11" i="7"/>
  <c r="U13" i="7"/>
  <c r="U14" i="7"/>
  <c r="U26" i="7"/>
  <c r="U29" i="7"/>
  <c r="U27" i="7"/>
  <c r="U28" i="7"/>
  <c r="T14" i="7"/>
  <c r="T12" i="7"/>
  <c r="T13" i="7"/>
  <c r="T11" i="7"/>
  <c r="T29" i="7"/>
  <c r="T28" i="7"/>
  <c r="T27" i="7"/>
  <c r="T26" i="7"/>
  <c r="K28" i="7"/>
  <c r="J29" i="7"/>
  <c r="M26" i="7"/>
  <c r="S29" i="7"/>
  <c r="S27" i="7"/>
  <c r="S28" i="7"/>
  <c r="S26" i="7"/>
  <c r="J28" i="7"/>
  <c r="N27" i="7"/>
  <c r="S11" i="7"/>
  <c r="S14" i="7"/>
  <c r="S13" i="7"/>
  <c r="S12" i="7"/>
  <c r="M29" i="7"/>
  <c r="R14" i="7"/>
  <c r="R11" i="7"/>
  <c r="R12" i="7"/>
  <c r="R13" i="7"/>
  <c r="R29" i="7"/>
  <c r="R28" i="7"/>
  <c r="R27" i="7"/>
  <c r="R26" i="7"/>
  <c r="Q28" i="7"/>
  <c r="Q29" i="7"/>
  <c r="Q27" i="7"/>
  <c r="Q26" i="7"/>
  <c r="Q12" i="7"/>
  <c r="Q11" i="7"/>
  <c r="Q14" i="7"/>
  <c r="Q13" i="7"/>
  <c r="N26" i="7"/>
  <c r="J27" i="7"/>
  <c r="K26" i="7"/>
  <c r="L29" i="7"/>
  <c r="O29" i="7"/>
  <c r="O27" i="7"/>
  <c r="N29" i="7"/>
  <c r="K27" i="7"/>
  <c r="L26" i="7"/>
  <c r="O28" i="7"/>
  <c r="M27" i="7"/>
  <c r="N28" i="7"/>
  <c r="J26" i="7"/>
  <c r="K29" i="7"/>
  <c r="L28" i="7"/>
  <c r="O26" i="7"/>
  <c r="L27" i="7"/>
  <c r="M28" i="7"/>
  <c r="P14" i="7"/>
  <c r="P13" i="7"/>
  <c r="P12" i="7"/>
  <c r="P11" i="7"/>
  <c r="P29" i="7"/>
  <c r="P28" i="7"/>
  <c r="P26" i="7"/>
  <c r="P27" i="7"/>
  <c r="J15" i="7"/>
  <c r="K15" i="7" s="1"/>
  <c r="L15" i="7" s="1"/>
  <c r="M15" i="7" s="1"/>
  <c r="N15" i="7" s="1"/>
  <c r="O15" i="7" s="1"/>
  <c r="P15" i="7" s="1"/>
  <c r="Q15" i="7" s="1"/>
  <c r="R15" i="7" s="1"/>
  <c r="S15" i="7" s="1"/>
  <c r="T15" i="7" s="1"/>
  <c r="U15" i="7" s="1"/>
  <c r="V15" i="7" s="1"/>
  <c r="W15" i="7" s="1"/>
  <c r="X15" i="7" s="1"/>
  <c r="Y15" i="7" s="1"/>
  <c r="Z15" i="7" s="1"/>
  <c r="AA15" i="7" s="1"/>
  <c r="AB15" i="7" s="1"/>
  <c r="AC15" i="7" s="1"/>
  <c r="AD15" i="7" s="1"/>
  <c r="AE15" i="7" s="1"/>
  <c r="AF15" i="7" s="1"/>
  <c r="AG15" i="7" s="1"/>
  <c r="AH15" i="7" s="1"/>
  <c r="AI15" i="7" s="1"/>
  <c r="AJ15" i="7" s="1"/>
  <c r="AK15" i="7" s="1"/>
  <c r="AL15" i="7" s="1"/>
  <c r="AM15" i="7" s="1"/>
  <c r="I16" i="7"/>
  <c r="O12" i="7"/>
  <c r="O11" i="7"/>
  <c r="O14" i="7"/>
  <c r="O13" i="7"/>
  <c r="I17" i="7"/>
  <c r="I18" i="7"/>
  <c r="N14" i="7"/>
  <c r="N13" i="7"/>
  <c r="N11" i="7"/>
  <c r="N12" i="7"/>
  <c r="M11" i="7"/>
  <c r="M14" i="7"/>
  <c r="M13" i="7"/>
  <c r="M12" i="7"/>
  <c r="L12" i="7"/>
  <c r="L11" i="7"/>
  <c r="L14" i="7"/>
  <c r="L13" i="7"/>
  <c r="J20" i="7"/>
  <c r="I24" i="7"/>
  <c r="I23" i="7"/>
  <c r="I21" i="7"/>
  <c r="I22" i="7"/>
  <c r="K12" i="7"/>
  <c r="K11" i="7"/>
  <c r="K14" i="7"/>
  <c r="K13" i="7"/>
  <c r="J14" i="7"/>
  <c r="J13" i="7"/>
  <c r="J12" i="7"/>
  <c r="J11" i="7"/>
  <c r="H18" i="6"/>
  <c r="I15" i="6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U15" i="6" s="1"/>
  <c r="V15" i="6" s="1"/>
  <c r="W15" i="6" s="1"/>
  <c r="X15" i="6" s="1"/>
  <c r="Y15" i="6" s="1"/>
  <c r="Z15" i="6" s="1"/>
  <c r="AA15" i="6" s="1"/>
  <c r="AB15" i="6" s="1"/>
  <c r="AC15" i="6" s="1"/>
  <c r="AD15" i="6" s="1"/>
  <c r="AE15" i="6" s="1"/>
  <c r="AF15" i="6" s="1"/>
  <c r="AG15" i="6" s="1"/>
  <c r="AH15" i="6" s="1"/>
  <c r="AI15" i="6" s="1"/>
  <c r="AJ15" i="6" s="1"/>
  <c r="AK15" i="6" s="1"/>
  <c r="AL15" i="6" s="1"/>
  <c r="AM15" i="6" s="1"/>
  <c r="H19" i="6"/>
  <c r="H17" i="6"/>
  <c r="H16" i="6"/>
  <c r="H13" i="6"/>
  <c r="H11" i="6"/>
  <c r="I10" i="6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E10" i="6" s="1"/>
  <c r="AF10" i="6" s="1"/>
  <c r="AG10" i="6" s="1"/>
  <c r="AH10" i="6" s="1"/>
  <c r="AI10" i="6" s="1"/>
  <c r="AJ10" i="6" s="1"/>
  <c r="AK10" i="6" s="1"/>
  <c r="AL10" i="6" s="1"/>
  <c r="AM10" i="6" s="1"/>
  <c r="H12" i="6"/>
  <c r="H14" i="6"/>
  <c r="F98" i="1"/>
  <c r="G98" i="1" s="1"/>
  <c r="H91" i="1"/>
  <c r="H94" i="1"/>
  <c r="I90" i="1"/>
  <c r="J90" i="1" s="1"/>
  <c r="K90" i="1" s="1"/>
  <c r="L90" i="1" s="1"/>
  <c r="M90" i="1" s="1"/>
  <c r="N90" i="1" s="1"/>
  <c r="O90" i="1" s="1"/>
  <c r="P90" i="1" s="1"/>
  <c r="Q90" i="1" s="1"/>
  <c r="R90" i="1" s="1"/>
  <c r="S90" i="1" s="1"/>
  <c r="T90" i="1" s="1"/>
  <c r="U90" i="1" s="1"/>
  <c r="V90" i="1" s="1"/>
  <c r="W90" i="1" s="1"/>
  <c r="X90" i="1" s="1"/>
  <c r="Y90" i="1" s="1"/>
  <c r="Z90" i="1" s="1"/>
  <c r="AA90" i="1" s="1"/>
  <c r="AB90" i="1" s="1"/>
  <c r="AC90" i="1" s="1"/>
  <c r="AD90" i="1" s="1"/>
  <c r="AE90" i="1" s="1"/>
  <c r="AF90" i="1" s="1"/>
  <c r="AG90" i="1" s="1"/>
  <c r="AH90" i="1" s="1"/>
  <c r="AI90" i="1" s="1"/>
  <c r="AJ90" i="1" s="1"/>
  <c r="AK90" i="1" s="1"/>
  <c r="AL90" i="1" s="1"/>
  <c r="AM90" i="1" s="1"/>
  <c r="AN90" i="1" s="1"/>
  <c r="H93" i="1"/>
  <c r="H92" i="1"/>
  <c r="H22" i="1"/>
  <c r="H21" i="1"/>
  <c r="I20" i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H23" i="1"/>
  <c r="H24" i="1"/>
  <c r="F96" i="1"/>
  <c r="G96" i="1" s="1"/>
  <c r="H76" i="1"/>
  <c r="H77" i="1"/>
  <c r="I75" i="1"/>
  <c r="J75" i="1" s="1"/>
  <c r="K75" i="1" s="1"/>
  <c r="L75" i="1" s="1"/>
  <c r="M75" i="1" s="1"/>
  <c r="N75" i="1" s="1"/>
  <c r="O75" i="1" s="1"/>
  <c r="P75" i="1" s="1"/>
  <c r="Q75" i="1" s="1"/>
  <c r="R75" i="1" s="1"/>
  <c r="S75" i="1" s="1"/>
  <c r="T75" i="1" s="1"/>
  <c r="U75" i="1" s="1"/>
  <c r="V75" i="1" s="1"/>
  <c r="W75" i="1" s="1"/>
  <c r="X75" i="1" s="1"/>
  <c r="Y75" i="1" s="1"/>
  <c r="Z75" i="1" s="1"/>
  <c r="AA75" i="1" s="1"/>
  <c r="AB75" i="1" s="1"/>
  <c r="AC75" i="1" s="1"/>
  <c r="AD75" i="1" s="1"/>
  <c r="AE75" i="1" s="1"/>
  <c r="AF75" i="1" s="1"/>
  <c r="AG75" i="1" s="1"/>
  <c r="AH75" i="1" s="1"/>
  <c r="AI75" i="1" s="1"/>
  <c r="AJ75" i="1" s="1"/>
  <c r="AK75" i="1" s="1"/>
  <c r="AL75" i="1" s="1"/>
  <c r="AM75" i="1" s="1"/>
  <c r="AN75" i="1" s="1"/>
  <c r="H79" i="1"/>
  <c r="H78" i="1"/>
  <c r="H82" i="1"/>
  <c r="H81" i="1"/>
  <c r="I80" i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AH80" i="1" s="1"/>
  <c r="AI80" i="1" s="1"/>
  <c r="AJ80" i="1" s="1"/>
  <c r="AK80" i="1" s="1"/>
  <c r="AL80" i="1" s="1"/>
  <c r="AM80" i="1" s="1"/>
  <c r="AN80" i="1" s="1"/>
  <c r="H84" i="1"/>
  <c r="H83" i="1"/>
  <c r="I30" i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AI30" i="1" s="1"/>
  <c r="AJ30" i="1" s="1"/>
  <c r="AK30" i="1" s="1"/>
  <c r="AL30" i="1" s="1"/>
  <c r="AM30" i="1" s="1"/>
  <c r="AN30" i="1" s="1"/>
  <c r="H33" i="1"/>
  <c r="H34" i="1"/>
  <c r="H32" i="1"/>
  <c r="H31" i="1"/>
  <c r="H39" i="1"/>
  <c r="H36" i="1"/>
  <c r="H38" i="1"/>
  <c r="H37" i="1"/>
  <c r="I35" i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AK35" i="1" s="1"/>
  <c r="AL35" i="1" s="1"/>
  <c r="AM35" i="1" s="1"/>
  <c r="AN35" i="1" s="1"/>
  <c r="H44" i="1"/>
  <c r="H42" i="1"/>
  <c r="H43" i="1"/>
  <c r="H41" i="1"/>
  <c r="I40" i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AG40" i="1" s="1"/>
  <c r="AH40" i="1" s="1"/>
  <c r="AI40" i="1" s="1"/>
  <c r="AJ40" i="1" s="1"/>
  <c r="AK40" i="1" s="1"/>
  <c r="AL40" i="1" s="1"/>
  <c r="AM40" i="1" s="1"/>
  <c r="AN40" i="1" s="1"/>
  <c r="H64" i="1"/>
  <c r="H63" i="1"/>
  <c r="H62" i="1"/>
  <c r="H61" i="1"/>
  <c r="I60" i="1"/>
  <c r="J60" i="1" s="1"/>
  <c r="K60" i="1" s="1"/>
  <c r="L60" i="1" s="1"/>
  <c r="M60" i="1" s="1"/>
  <c r="N60" i="1" s="1"/>
  <c r="O60" i="1" s="1"/>
  <c r="P60" i="1" s="1"/>
  <c r="Q60" i="1" s="1"/>
  <c r="R60" i="1" s="1"/>
  <c r="S60" i="1" s="1"/>
  <c r="T60" i="1" s="1"/>
  <c r="U60" i="1" s="1"/>
  <c r="V60" i="1" s="1"/>
  <c r="W60" i="1" s="1"/>
  <c r="X60" i="1" s="1"/>
  <c r="Y60" i="1" s="1"/>
  <c r="Z60" i="1" s="1"/>
  <c r="AA60" i="1" s="1"/>
  <c r="AB60" i="1" s="1"/>
  <c r="AC60" i="1" s="1"/>
  <c r="AD60" i="1" s="1"/>
  <c r="AE60" i="1" s="1"/>
  <c r="AF60" i="1" s="1"/>
  <c r="AG60" i="1" s="1"/>
  <c r="AH60" i="1" s="1"/>
  <c r="AI60" i="1" s="1"/>
  <c r="AJ60" i="1" s="1"/>
  <c r="AK60" i="1" s="1"/>
  <c r="AL60" i="1" s="1"/>
  <c r="AM60" i="1" s="1"/>
  <c r="AN60" i="1" s="1"/>
  <c r="H27" i="1"/>
  <c r="I25" i="1"/>
  <c r="H29" i="1"/>
  <c r="H26" i="1"/>
  <c r="H28" i="1"/>
  <c r="H86" i="1"/>
  <c r="I85" i="1"/>
  <c r="J85" i="1" s="1"/>
  <c r="K85" i="1" s="1"/>
  <c r="L85" i="1" s="1"/>
  <c r="M85" i="1" s="1"/>
  <c r="N85" i="1" s="1"/>
  <c r="O85" i="1" s="1"/>
  <c r="P85" i="1" s="1"/>
  <c r="Q85" i="1" s="1"/>
  <c r="R85" i="1" s="1"/>
  <c r="S85" i="1" s="1"/>
  <c r="T85" i="1" s="1"/>
  <c r="U85" i="1" s="1"/>
  <c r="V85" i="1" s="1"/>
  <c r="W85" i="1" s="1"/>
  <c r="X85" i="1" s="1"/>
  <c r="Y85" i="1" s="1"/>
  <c r="Z85" i="1" s="1"/>
  <c r="AA85" i="1" s="1"/>
  <c r="AB85" i="1" s="1"/>
  <c r="AC85" i="1" s="1"/>
  <c r="AD85" i="1" s="1"/>
  <c r="AE85" i="1" s="1"/>
  <c r="AF85" i="1" s="1"/>
  <c r="AG85" i="1" s="1"/>
  <c r="AH85" i="1" s="1"/>
  <c r="AI85" i="1" s="1"/>
  <c r="AJ85" i="1" s="1"/>
  <c r="AK85" i="1" s="1"/>
  <c r="AL85" i="1" s="1"/>
  <c r="AM85" i="1" s="1"/>
  <c r="AN85" i="1" s="1"/>
  <c r="H89" i="1"/>
  <c r="H88" i="1"/>
  <c r="H87" i="1"/>
  <c r="H52" i="1"/>
  <c r="H54" i="1"/>
  <c r="H51" i="1"/>
  <c r="I50" i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AC50" i="1" s="1"/>
  <c r="AD50" i="1" s="1"/>
  <c r="AE50" i="1" s="1"/>
  <c r="AF50" i="1" s="1"/>
  <c r="AG50" i="1" s="1"/>
  <c r="AH50" i="1" s="1"/>
  <c r="AI50" i="1" s="1"/>
  <c r="AJ50" i="1" s="1"/>
  <c r="AK50" i="1" s="1"/>
  <c r="AL50" i="1" s="1"/>
  <c r="AM50" i="1" s="1"/>
  <c r="AN50" i="1" s="1"/>
  <c r="H53" i="1"/>
  <c r="H49" i="1"/>
  <c r="I45" i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AH45" i="1" s="1"/>
  <c r="AI45" i="1" s="1"/>
  <c r="AJ45" i="1" s="1"/>
  <c r="AK45" i="1" s="1"/>
  <c r="AL45" i="1" s="1"/>
  <c r="AM45" i="1" s="1"/>
  <c r="AN45" i="1" s="1"/>
  <c r="H48" i="1"/>
  <c r="H47" i="1"/>
  <c r="H46" i="1"/>
  <c r="H67" i="1"/>
  <c r="H68" i="1"/>
  <c r="H66" i="1"/>
  <c r="I65" i="1"/>
  <c r="J65" i="1" s="1"/>
  <c r="K65" i="1" s="1"/>
  <c r="L65" i="1" s="1"/>
  <c r="M65" i="1" s="1"/>
  <c r="N65" i="1" s="1"/>
  <c r="O65" i="1" s="1"/>
  <c r="P65" i="1" s="1"/>
  <c r="Q65" i="1" s="1"/>
  <c r="R65" i="1" s="1"/>
  <c r="S65" i="1" s="1"/>
  <c r="T65" i="1" s="1"/>
  <c r="U65" i="1" s="1"/>
  <c r="V65" i="1" s="1"/>
  <c r="W65" i="1" s="1"/>
  <c r="X65" i="1" s="1"/>
  <c r="Y65" i="1" s="1"/>
  <c r="Z65" i="1" s="1"/>
  <c r="AA65" i="1" s="1"/>
  <c r="AB65" i="1" s="1"/>
  <c r="AC65" i="1" s="1"/>
  <c r="AD65" i="1" s="1"/>
  <c r="AE65" i="1" s="1"/>
  <c r="AF65" i="1" s="1"/>
  <c r="AG65" i="1" s="1"/>
  <c r="AH65" i="1" s="1"/>
  <c r="AI65" i="1" s="1"/>
  <c r="AJ65" i="1" s="1"/>
  <c r="AK65" i="1" s="1"/>
  <c r="AL65" i="1" s="1"/>
  <c r="AM65" i="1" s="1"/>
  <c r="AN65" i="1" s="1"/>
  <c r="H69" i="1"/>
  <c r="I40" i="5"/>
  <c r="J40" i="5" s="1"/>
  <c r="K40" i="5" s="1"/>
  <c r="H42" i="5"/>
  <c r="H41" i="5"/>
  <c r="H43" i="5"/>
  <c r="H44" i="5"/>
  <c r="H24" i="5"/>
  <c r="H23" i="5"/>
  <c r="H22" i="5"/>
  <c r="H21" i="5"/>
  <c r="I20" i="5"/>
  <c r="J20" i="5" s="1"/>
  <c r="K20" i="5" s="1"/>
  <c r="L20" i="5" s="1"/>
  <c r="M20" i="5" s="1"/>
  <c r="N20" i="5" s="1"/>
  <c r="O20" i="5" s="1"/>
  <c r="P20" i="5" s="1"/>
  <c r="Q20" i="5" s="1"/>
  <c r="R20" i="5" s="1"/>
  <c r="S20" i="5" s="1"/>
  <c r="T20" i="5" s="1"/>
  <c r="U20" i="5" s="1"/>
  <c r="V20" i="5" s="1"/>
  <c r="W20" i="5" s="1"/>
  <c r="X20" i="5" s="1"/>
  <c r="Y20" i="5" s="1"/>
  <c r="Z20" i="5" s="1"/>
  <c r="AA20" i="5" s="1"/>
  <c r="AB20" i="5" s="1"/>
  <c r="AC20" i="5" s="1"/>
  <c r="AD20" i="5" s="1"/>
  <c r="AE20" i="5" s="1"/>
  <c r="AF20" i="5" s="1"/>
  <c r="AG20" i="5" s="1"/>
  <c r="AH20" i="5" s="1"/>
  <c r="AI20" i="5" s="1"/>
  <c r="AJ20" i="5" s="1"/>
  <c r="AK20" i="5" s="1"/>
  <c r="AL20" i="5" s="1"/>
  <c r="AM20" i="5" s="1"/>
  <c r="AN20" i="5" s="1"/>
  <c r="H12" i="5"/>
  <c r="H11" i="5"/>
  <c r="I10" i="5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AD10" i="5" s="1"/>
  <c r="AE10" i="5" s="1"/>
  <c r="AF10" i="5" s="1"/>
  <c r="AG10" i="5" s="1"/>
  <c r="AH10" i="5" s="1"/>
  <c r="AI10" i="5" s="1"/>
  <c r="AJ10" i="5" s="1"/>
  <c r="AK10" i="5" s="1"/>
  <c r="AL10" i="5" s="1"/>
  <c r="AM10" i="5" s="1"/>
  <c r="AN10" i="5" s="1"/>
  <c r="H14" i="5"/>
  <c r="H13" i="5"/>
  <c r="H74" i="5"/>
  <c r="H73" i="5"/>
  <c r="H72" i="5"/>
  <c r="H71" i="5"/>
  <c r="I70" i="5"/>
  <c r="J70" i="5" s="1"/>
  <c r="K70" i="5" s="1"/>
  <c r="L70" i="5" s="1"/>
  <c r="M70" i="5" s="1"/>
  <c r="N70" i="5" s="1"/>
  <c r="O70" i="5" s="1"/>
  <c r="P70" i="5" s="1"/>
  <c r="Q70" i="5" s="1"/>
  <c r="R70" i="5" s="1"/>
  <c r="S70" i="5" s="1"/>
  <c r="T70" i="5" s="1"/>
  <c r="U70" i="5" s="1"/>
  <c r="V70" i="5" s="1"/>
  <c r="W70" i="5" s="1"/>
  <c r="X70" i="5" s="1"/>
  <c r="Y70" i="5" s="1"/>
  <c r="Z70" i="5" s="1"/>
  <c r="AA70" i="5" s="1"/>
  <c r="AB70" i="5" s="1"/>
  <c r="AC70" i="5" s="1"/>
  <c r="AD70" i="5" s="1"/>
  <c r="AE70" i="5" s="1"/>
  <c r="AF70" i="5" s="1"/>
  <c r="AG70" i="5" s="1"/>
  <c r="AH70" i="5" s="1"/>
  <c r="AI70" i="5" s="1"/>
  <c r="AJ70" i="5" s="1"/>
  <c r="AK70" i="5" s="1"/>
  <c r="AL70" i="5" s="1"/>
  <c r="AM70" i="5" s="1"/>
  <c r="AN70" i="5" s="1"/>
  <c r="H19" i="5"/>
  <c r="H18" i="5"/>
  <c r="H17" i="5"/>
  <c r="H16" i="5"/>
  <c r="I15" i="5"/>
  <c r="J15" i="5" s="1"/>
  <c r="K15" i="5" s="1"/>
  <c r="L15" i="5" s="1"/>
  <c r="M15" i="5" s="1"/>
  <c r="N15" i="5" s="1"/>
  <c r="O15" i="5" s="1"/>
  <c r="P15" i="5" s="1"/>
  <c r="Q15" i="5" s="1"/>
  <c r="R15" i="5" s="1"/>
  <c r="S15" i="5" s="1"/>
  <c r="T15" i="5" s="1"/>
  <c r="U15" i="5" s="1"/>
  <c r="V15" i="5" s="1"/>
  <c r="W15" i="5" s="1"/>
  <c r="X15" i="5" s="1"/>
  <c r="Y15" i="5" s="1"/>
  <c r="Z15" i="5" s="1"/>
  <c r="AA15" i="5" s="1"/>
  <c r="AB15" i="5" s="1"/>
  <c r="AC15" i="5" s="1"/>
  <c r="AD15" i="5" s="1"/>
  <c r="AE15" i="5" s="1"/>
  <c r="AF15" i="5" s="1"/>
  <c r="AG15" i="5" s="1"/>
  <c r="AH15" i="5" s="1"/>
  <c r="AI15" i="5" s="1"/>
  <c r="AJ15" i="5" s="1"/>
  <c r="AK15" i="5" s="1"/>
  <c r="AL15" i="5" s="1"/>
  <c r="AM15" i="5" s="1"/>
  <c r="AN15" i="5" s="1"/>
  <c r="H81" i="5"/>
  <c r="I80" i="5"/>
  <c r="J80" i="5" s="1"/>
  <c r="K80" i="5" s="1"/>
  <c r="L80" i="5" s="1"/>
  <c r="M80" i="5" s="1"/>
  <c r="N80" i="5" s="1"/>
  <c r="O80" i="5" s="1"/>
  <c r="P80" i="5" s="1"/>
  <c r="Q80" i="5" s="1"/>
  <c r="R80" i="5" s="1"/>
  <c r="S80" i="5" s="1"/>
  <c r="T80" i="5" s="1"/>
  <c r="U80" i="5" s="1"/>
  <c r="V80" i="5" s="1"/>
  <c r="W80" i="5" s="1"/>
  <c r="X80" i="5" s="1"/>
  <c r="Y80" i="5" s="1"/>
  <c r="Z80" i="5" s="1"/>
  <c r="AA80" i="5" s="1"/>
  <c r="AB80" i="5" s="1"/>
  <c r="AC80" i="5" s="1"/>
  <c r="AD80" i="5" s="1"/>
  <c r="AE80" i="5" s="1"/>
  <c r="AF80" i="5" s="1"/>
  <c r="AG80" i="5" s="1"/>
  <c r="AH80" i="5" s="1"/>
  <c r="AI80" i="5" s="1"/>
  <c r="AJ80" i="5" s="1"/>
  <c r="AK80" i="5" s="1"/>
  <c r="AL80" i="5" s="1"/>
  <c r="AM80" i="5" s="1"/>
  <c r="AN80" i="5" s="1"/>
  <c r="H84" i="5"/>
  <c r="H83" i="5"/>
  <c r="H82" i="5"/>
  <c r="I60" i="5"/>
  <c r="J60" i="5" s="1"/>
  <c r="K60" i="5" s="1"/>
  <c r="L60" i="5" s="1"/>
  <c r="M60" i="5" s="1"/>
  <c r="N60" i="5" s="1"/>
  <c r="O60" i="5" s="1"/>
  <c r="P60" i="5" s="1"/>
  <c r="Q60" i="5" s="1"/>
  <c r="R60" i="5" s="1"/>
  <c r="S60" i="5" s="1"/>
  <c r="T60" i="5" s="1"/>
  <c r="U60" i="5" s="1"/>
  <c r="V60" i="5" s="1"/>
  <c r="W60" i="5" s="1"/>
  <c r="X60" i="5" s="1"/>
  <c r="Y60" i="5" s="1"/>
  <c r="Z60" i="5" s="1"/>
  <c r="AA60" i="5" s="1"/>
  <c r="AB60" i="5" s="1"/>
  <c r="AC60" i="5" s="1"/>
  <c r="AD60" i="5" s="1"/>
  <c r="AE60" i="5" s="1"/>
  <c r="AF60" i="5" s="1"/>
  <c r="AG60" i="5" s="1"/>
  <c r="AH60" i="5" s="1"/>
  <c r="AI60" i="5" s="1"/>
  <c r="AJ60" i="5" s="1"/>
  <c r="AK60" i="5" s="1"/>
  <c r="AL60" i="5" s="1"/>
  <c r="AM60" i="5" s="1"/>
  <c r="AN60" i="5" s="1"/>
  <c r="H64" i="5"/>
  <c r="H63" i="5"/>
  <c r="H61" i="5"/>
  <c r="H62" i="5"/>
  <c r="I75" i="5"/>
  <c r="J75" i="5" s="1"/>
  <c r="K75" i="5" s="1"/>
  <c r="L75" i="5" s="1"/>
  <c r="M75" i="5" s="1"/>
  <c r="N75" i="5" s="1"/>
  <c r="O75" i="5" s="1"/>
  <c r="P75" i="5" s="1"/>
  <c r="Q75" i="5" s="1"/>
  <c r="R75" i="5" s="1"/>
  <c r="S75" i="5" s="1"/>
  <c r="T75" i="5" s="1"/>
  <c r="U75" i="5" s="1"/>
  <c r="V75" i="5" s="1"/>
  <c r="W75" i="5" s="1"/>
  <c r="X75" i="5" s="1"/>
  <c r="Y75" i="5" s="1"/>
  <c r="Z75" i="5" s="1"/>
  <c r="AA75" i="5" s="1"/>
  <c r="AB75" i="5" s="1"/>
  <c r="AC75" i="5" s="1"/>
  <c r="AD75" i="5" s="1"/>
  <c r="AE75" i="5" s="1"/>
  <c r="AF75" i="5" s="1"/>
  <c r="AG75" i="5" s="1"/>
  <c r="AH75" i="5" s="1"/>
  <c r="AI75" i="5" s="1"/>
  <c r="AJ75" i="5" s="1"/>
  <c r="AK75" i="5" s="1"/>
  <c r="AL75" i="5" s="1"/>
  <c r="AM75" i="5" s="1"/>
  <c r="AN75" i="5" s="1"/>
  <c r="H79" i="5"/>
  <c r="H77" i="5"/>
  <c r="H76" i="5"/>
  <c r="H78" i="5"/>
  <c r="H69" i="5"/>
  <c r="H68" i="5"/>
  <c r="H67" i="5"/>
  <c r="I65" i="5"/>
  <c r="J65" i="5" s="1"/>
  <c r="K65" i="5" s="1"/>
  <c r="L65" i="5" s="1"/>
  <c r="M65" i="5" s="1"/>
  <c r="N65" i="5" s="1"/>
  <c r="O65" i="5" s="1"/>
  <c r="P65" i="5" s="1"/>
  <c r="Q65" i="5" s="1"/>
  <c r="R65" i="5" s="1"/>
  <c r="S65" i="5" s="1"/>
  <c r="T65" i="5" s="1"/>
  <c r="U65" i="5" s="1"/>
  <c r="V65" i="5" s="1"/>
  <c r="W65" i="5" s="1"/>
  <c r="X65" i="5" s="1"/>
  <c r="Y65" i="5" s="1"/>
  <c r="Z65" i="5" s="1"/>
  <c r="AA65" i="5" s="1"/>
  <c r="AB65" i="5" s="1"/>
  <c r="AC65" i="5" s="1"/>
  <c r="AD65" i="5" s="1"/>
  <c r="AE65" i="5" s="1"/>
  <c r="AF65" i="5" s="1"/>
  <c r="AG65" i="5" s="1"/>
  <c r="AH65" i="5" s="1"/>
  <c r="AI65" i="5" s="1"/>
  <c r="AJ65" i="5" s="1"/>
  <c r="AK65" i="5" s="1"/>
  <c r="AL65" i="5" s="1"/>
  <c r="AM65" i="5" s="1"/>
  <c r="AN65" i="5" s="1"/>
  <c r="H66" i="5"/>
  <c r="H99" i="5"/>
  <c r="H98" i="5"/>
  <c r="H97" i="5"/>
  <c r="H96" i="5"/>
  <c r="I95" i="5"/>
  <c r="J95" i="5" s="1"/>
  <c r="K95" i="5" s="1"/>
  <c r="L95" i="5" s="1"/>
  <c r="M95" i="5" s="1"/>
  <c r="N95" i="5" s="1"/>
  <c r="O95" i="5" s="1"/>
  <c r="P95" i="5" s="1"/>
  <c r="Q95" i="5" s="1"/>
  <c r="R95" i="5" s="1"/>
  <c r="S95" i="5" s="1"/>
  <c r="T95" i="5" s="1"/>
  <c r="U95" i="5" s="1"/>
  <c r="V95" i="5" s="1"/>
  <c r="W95" i="5" s="1"/>
  <c r="X95" i="5" s="1"/>
  <c r="Y95" i="5" s="1"/>
  <c r="Z95" i="5" s="1"/>
  <c r="AA95" i="5" s="1"/>
  <c r="AB95" i="5" s="1"/>
  <c r="AC95" i="5" s="1"/>
  <c r="AD95" i="5" s="1"/>
  <c r="AE95" i="5" s="1"/>
  <c r="AF95" i="5" s="1"/>
  <c r="AG95" i="5" s="1"/>
  <c r="AH95" i="5" s="1"/>
  <c r="AI95" i="5" s="1"/>
  <c r="AJ95" i="5" s="1"/>
  <c r="AK95" i="5" s="1"/>
  <c r="AL95" i="5" s="1"/>
  <c r="AM95" i="5" s="1"/>
  <c r="AN95" i="5" s="1"/>
  <c r="H93" i="5"/>
  <c r="H92" i="5"/>
  <c r="H91" i="5"/>
  <c r="I90" i="5"/>
  <c r="J90" i="5" s="1"/>
  <c r="K90" i="5" s="1"/>
  <c r="L90" i="5" s="1"/>
  <c r="M90" i="5" s="1"/>
  <c r="N90" i="5" s="1"/>
  <c r="O90" i="5" s="1"/>
  <c r="P90" i="5" s="1"/>
  <c r="Q90" i="5" s="1"/>
  <c r="R90" i="5" s="1"/>
  <c r="S90" i="5" s="1"/>
  <c r="T90" i="5" s="1"/>
  <c r="U90" i="5" s="1"/>
  <c r="V90" i="5" s="1"/>
  <c r="W90" i="5" s="1"/>
  <c r="X90" i="5" s="1"/>
  <c r="Y90" i="5" s="1"/>
  <c r="Z90" i="5" s="1"/>
  <c r="AA90" i="5" s="1"/>
  <c r="AB90" i="5" s="1"/>
  <c r="AC90" i="5" s="1"/>
  <c r="AD90" i="5" s="1"/>
  <c r="AE90" i="5" s="1"/>
  <c r="AF90" i="5" s="1"/>
  <c r="AG90" i="5" s="1"/>
  <c r="AH90" i="5" s="1"/>
  <c r="AI90" i="5" s="1"/>
  <c r="AJ90" i="5" s="1"/>
  <c r="AK90" i="5" s="1"/>
  <c r="AL90" i="5" s="1"/>
  <c r="AM90" i="5" s="1"/>
  <c r="AN90" i="5" s="1"/>
  <c r="H94" i="5"/>
  <c r="H52" i="5"/>
  <c r="H51" i="5"/>
  <c r="I50" i="5"/>
  <c r="J50" i="5" s="1"/>
  <c r="K50" i="5" s="1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V50" i="5" s="1"/>
  <c r="W50" i="5" s="1"/>
  <c r="X50" i="5" s="1"/>
  <c r="Y50" i="5" s="1"/>
  <c r="Z50" i="5" s="1"/>
  <c r="AA50" i="5" s="1"/>
  <c r="AB50" i="5" s="1"/>
  <c r="AC50" i="5" s="1"/>
  <c r="AD50" i="5" s="1"/>
  <c r="AE50" i="5" s="1"/>
  <c r="AF50" i="5" s="1"/>
  <c r="AG50" i="5" s="1"/>
  <c r="AH50" i="5" s="1"/>
  <c r="AI50" i="5" s="1"/>
  <c r="AJ50" i="5" s="1"/>
  <c r="AK50" i="5" s="1"/>
  <c r="AL50" i="5" s="1"/>
  <c r="AM50" i="5" s="1"/>
  <c r="AN50" i="5" s="1"/>
  <c r="H53" i="5"/>
  <c r="H54" i="5"/>
  <c r="H34" i="5"/>
  <c r="I30" i="5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T30" i="5" s="1"/>
  <c r="U30" i="5" s="1"/>
  <c r="V30" i="5" s="1"/>
  <c r="W30" i="5" s="1"/>
  <c r="X30" i="5" s="1"/>
  <c r="Y30" i="5" s="1"/>
  <c r="Z30" i="5" s="1"/>
  <c r="AA30" i="5" s="1"/>
  <c r="AB30" i="5" s="1"/>
  <c r="AC30" i="5" s="1"/>
  <c r="AD30" i="5" s="1"/>
  <c r="AE30" i="5" s="1"/>
  <c r="AF30" i="5" s="1"/>
  <c r="AG30" i="5" s="1"/>
  <c r="AH30" i="5" s="1"/>
  <c r="AI30" i="5" s="1"/>
  <c r="AJ30" i="5" s="1"/>
  <c r="AK30" i="5" s="1"/>
  <c r="AL30" i="5" s="1"/>
  <c r="AM30" i="5" s="1"/>
  <c r="AN30" i="5" s="1"/>
  <c r="H33" i="5"/>
  <c r="H32" i="5"/>
  <c r="H31" i="5"/>
  <c r="H39" i="5"/>
  <c r="H36" i="5"/>
  <c r="H38" i="5"/>
  <c r="I35" i="5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AH35" i="5" s="1"/>
  <c r="AI35" i="5" s="1"/>
  <c r="AJ35" i="5" s="1"/>
  <c r="AK35" i="5" s="1"/>
  <c r="AL35" i="5" s="1"/>
  <c r="AM35" i="5" s="1"/>
  <c r="AN35" i="5" s="1"/>
  <c r="H37" i="5"/>
  <c r="H28" i="5"/>
  <c r="H27" i="5"/>
  <c r="H26" i="5"/>
  <c r="I25" i="5"/>
  <c r="J25" i="5" s="1"/>
  <c r="K25" i="5" s="1"/>
  <c r="L25" i="5" s="1"/>
  <c r="M25" i="5" s="1"/>
  <c r="N25" i="5" s="1"/>
  <c r="O25" i="5" s="1"/>
  <c r="P25" i="5" s="1"/>
  <c r="Q25" i="5" s="1"/>
  <c r="R25" i="5" s="1"/>
  <c r="S25" i="5" s="1"/>
  <c r="T25" i="5" s="1"/>
  <c r="U25" i="5" s="1"/>
  <c r="V25" i="5" s="1"/>
  <c r="W25" i="5" s="1"/>
  <c r="X25" i="5" s="1"/>
  <c r="Y25" i="5" s="1"/>
  <c r="Z25" i="5" s="1"/>
  <c r="AA25" i="5" s="1"/>
  <c r="AB25" i="5" s="1"/>
  <c r="AC25" i="5" s="1"/>
  <c r="AD25" i="5" s="1"/>
  <c r="AE25" i="5" s="1"/>
  <c r="AF25" i="5" s="1"/>
  <c r="AG25" i="5" s="1"/>
  <c r="AH25" i="5" s="1"/>
  <c r="AI25" i="5" s="1"/>
  <c r="AJ25" i="5" s="1"/>
  <c r="AK25" i="5" s="1"/>
  <c r="AL25" i="5" s="1"/>
  <c r="AM25" i="5" s="1"/>
  <c r="AN25" i="5" s="1"/>
  <c r="H29" i="5"/>
  <c r="H56" i="5"/>
  <c r="I55" i="5"/>
  <c r="J55" i="5" s="1"/>
  <c r="K55" i="5" s="1"/>
  <c r="L55" i="5" s="1"/>
  <c r="M55" i="5" s="1"/>
  <c r="N55" i="5" s="1"/>
  <c r="O55" i="5" s="1"/>
  <c r="P55" i="5" s="1"/>
  <c r="Q55" i="5" s="1"/>
  <c r="R55" i="5" s="1"/>
  <c r="S55" i="5" s="1"/>
  <c r="T55" i="5" s="1"/>
  <c r="U55" i="5" s="1"/>
  <c r="V55" i="5" s="1"/>
  <c r="W55" i="5" s="1"/>
  <c r="X55" i="5" s="1"/>
  <c r="Y55" i="5" s="1"/>
  <c r="Z55" i="5" s="1"/>
  <c r="AA55" i="5" s="1"/>
  <c r="AB55" i="5" s="1"/>
  <c r="AC55" i="5" s="1"/>
  <c r="AD55" i="5" s="1"/>
  <c r="AE55" i="5" s="1"/>
  <c r="AF55" i="5" s="1"/>
  <c r="AG55" i="5" s="1"/>
  <c r="AH55" i="5" s="1"/>
  <c r="AI55" i="5" s="1"/>
  <c r="AJ55" i="5" s="1"/>
  <c r="AK55" i="5" s="1"/>
  <c r="AL55" i="5" s="1"/>
  <c r="AM55" i="5" s="1"/>
  <c r="AN55" i="5" s="1"/>
  <c r="H58" i="5"/>
  <c r="H57" i="5"/>
  <c r="H59" i="5"/>
  <c r="I55" i="4"/>
  <c r="J55" i="4" s="1"/>
  <c r="K55" i="4" s="1"/>
  <c r="L55" i="4" s="1"/>
  <c r="M55" i="4" s="1"/>
  <c r="N55" i="4" s="1"/>
  <c r="O55" i="4" s="1"/>
  <c r="P55" i="4" s="1"/>
  <c r="Q55" i="4" s="1"/>
  <c r="R55" i="4" s="1"/>
  <c r="S55" i="4" s="1"/>
  <c r="T55" i="4" s="1"/>
  <c r="U55" i="4" s="1"/>
  <c r="V55" i="4" s="1"/>
  <c r="W55" i="4" s="1"/>
  <c r="X55" i="4" s="1"/>
  <c r="Y55" i="4" s="1"/>
  <c r="Z55" i="4" s="1"/>
  <c r="AA55" i="4" s="1"/>
  <c r="AB55" i="4" s="1"/>
  <c r="AC55" i="4" s="1"/>
  <c r="AD55" i="4" s="1"/>
  <c r="AE55" i="4" s="1"/>
  <c r="AF55" i="4" s="1"/>
  <c r="AG55" i="4" s="1"/>
  <c r="AH55" i="4" s="1"/>
  <c r="AI55" i="4" s="1"/>
  <c r="AJ55" i="4" s="1"/>
  <c r="AK55" i="4" s="1"/>
  <c r="AL55" i="4" s="1"/>
  <c r="AM55" i="4" s="1"/>
  <c r="AN55" i="4" s="1"/>
  <c r="H59" i="4"/>
  <c r="H58" i="4"/>
  <c r="H57" i="4"/>
  <c r="H56" i="4"/>
  <c r="H42" i="4"/>
  <c r="I40" i="4"/>
  <c r="J40" i="4" s="1"/>
  <c r="K40" i="4" s="1"/>
  <c r="L40" i="4" s="1"/>
  <c r="M40" i="4" s="1"/>
  <c r="N40" i="4" s="1"/>
  <c r="O40" i="4" s="1"/>
  <c r="P40" i="4" s="1"/>
  <c r="Q40" i="4" s="1"/>
  <c r="R40" i="4" s="1"/>
  <c r="S40" i="4" s="1"/>
  <c r="T40" i="4" s="1"/>
  <c r="U40" i="4" s="1"/>
  <c r="V40" i="4" s="1"/>
  <c r="W40" i="4" s="1"/>
  <c r="X40" i="4" s="1"/>
  <c r="Y40" i="4" s="1"/>
  <c r="Z40" i="4" s="1"/>
  <c r="AA40" i="4" s="1"/>
  <c r="AB40" i="4" s="1"/>
  <c r="AC40" i="4" s="1"/>
  <c r="AD40" i="4" s="1"/>
  <c r="AE40" i="4" s="1"/>
  <c r="AF40" i="4" s="1"/>
  <c r="AG40" i="4" s="1"/>
  <c r="AH40" i="4" s="1"/>
  <c r="AI40" i="4" s="1"/>
  <c r="AJ40" i="4" s="1"/>
  <c r="AK40" i="4" s="1"/>
  <c r="AL40" i="4" s="1"/>
  <c r="AM40" i="4" s="1"/>
  <c r="AN40" i="4" s="1"/>
  <c r="H44" i="4"/>
  <c r="H41" i="4"/>
  <c r="H43" i="4"/>
  <c r="H73" i="4"/>
  <c r="H72" i="4"/>
  <c r="H71" i="4"/>
  <c r="I70" i="4"/>
  <c r="J70" i="4" s="1"/>
  <c r="K70" i="4" s="1"/>
  <c r="L70" i="4" s="1"/>
  <c r="M70" i="4" s="1"/>
  <c r="N70" i="4" s="1"/>
  <c r="O70" i="4" s="1"/>
  <c r="P70" i="4" s="1"/>
  <c r="Q70" i="4" s="1"/>
  <c r="R70" i="4" s="1"/>
  <c r="S70" i="4" s="1"/>
  <c r="T70" i="4" s="1"/>
  <c r="U70" i="4" s="1"/>
  <c r="V70" i="4" s="1"/>
  <c r="W70" i="4" s="1"/>
  <c r="X70" i="4" s="1"/>
  <c r="Y70" i="4" s="1"/>
  <c r="Z70" i="4" s="1"/>
  <c r="AA70" i="4" s="1"/>
  <c r="AB70" i="4" s="1"/>
  <c r="AC70" i="4" s="1"/>
  <c r="AD70" i="4" s="1"/>
  <c r="AE70" i="4" s="1"/>
  <c r="AF70" i="4" s="1"/>
  <c r="AG70" i="4" s="1"/>
  <c r="AH70" i="4" s="1"/>
  <c r="AI70" i="4" s="1"/>
  <c r="AJ70" i="4" s="1"/>
  <c r="AK70" i="4" s="1"/>
  <c r="AL70" i="4" s="1"/>
  <c r="AM70" i="4" s="1"/>
  <c r="AN70" i="4" s="1"/>
  <c r="H74" i="4"/>
  <c r="H26" i="4"/>
  <c r="I25" i="4"/>
  <c r="J25" i="4" s="1"/>
  <c r="K25" i="4" s="1"/>
  <c r="L25" i="4" s="1"/>
  <c r="M25" i="4" s="1"/>
  <c r="N25" i="4" s="1"/>
  <c r="O25" i="4" s="1"/>
  <c r="P25" i="4" s="1"/>
  <c r="Q25" i="4" s="1"/>
  <c r="R25" i="4" s="1"/>
  <c r="S25" i="4" s="1"/>
  <c r="T25" i="4" s="1"/>
  <c r="U25" i="4" s="1"/>
  <c r="V25" i="4" s="1"/>
  <c r="W25" i="4" s="1"/>
  <c r="X25" i="4" s="1"/>
  <c r="Y25" i="4" s="1"/>
  <c r="Z25" i="4" s="1"/>
  <c r="AA25" i="4" s="1"/>
  <c r="AB25" i="4" s="1"/>
  <c r="AC25" i="4" s="1"/>
  <c r="AD25" i="4" s="1"/>
  <c r="AE25" i="4" s="1"/>
  <c r="AF25" i="4" s="1"/>
  <c r="AG25" i="4" s="1"/>
  <c r="AH25" i="4" s="1"/>
  <c r="AI25" i="4" s="1"/>
  <c r="AJ25" i="4" s="1"/>
  <c r="AK25" i="4" s="1"/>
  <c r="AL25" i="4" s="1"/>
  <c r="AM25" i="4" s="1"/>
  <c r="AN25" i="4" s="1"/>
  <c r="H29" i="4"/>
  <c r="H28" i="4"/>
  <c r="H27" i="4"/>
  <c r="H52" i="4"/>
  <c r="H51" i="4"/>
  <c r="H54" i="4"/>
  <c r="I50" i="4"/>
  <c r="J50" i="4" s="1"/>
  <c r="K50" i="4" s="1"/>
  <c r="L50" i="4" s="1"/>
  <c r="M50" i="4" s="1"/>
  <c r="N50" i="4" s="1"/>
  <c r="O50" i="4" s="1"/>
  <c r="P50" i="4" s="1"/>
  <c r="Q50" i="4" s="1"/>
  <c r="R50" i="4" s="1"/>
  <c r="S50" i="4" s="1"/>
  <c r="T50" i="4" s="1"/>
  <c r="U50" i="4" s="1"/>
  <c r="V50" i="4" s="1"/>
  <c r="W50" i="4" s="1"/>
  <c r="X50" i="4" s="1"/>
  <c r="Y50" i="4" s="1"/>
  <c r="Z50" i="4" s="1"/>
  <c r="AA50" i="4" s="1"/>
  <c r="AB50" i="4" s="1"/>
  <c r="AC50" i="4" s="1"/>
  <c r="AD50" i="4" s="1"/>
  <c r="AE50" i="4" s="1"/>
  <c r="AF50" i="4" s="1"/>
  <c r="AG50" i="4" s="1"/>
  <c r="AH50" i="4" s="1"/>
  <c r="AI50" i="4" s="1"/>
  <c r="AJ50" i="4" s="1"/>
  <c r="AK50" i="4" s="1"/>
  <c r="AL50" i="4" s="1"/>
  <c r="AM50" i="4" s="1"/>
  <c r="AN50" i="4" s="1"/>
  <c r="H53" i="4"/>
  <c r="H38" i="4"/>
  <c r="H37" i="4"/>
  <c r="H36" i="4"/>
  <c r="H39" i="4"/>
  <c r="I35" i="4"/>
  <c r="J35" i="4" s="1"/>
  <c r="K35" i="4" s="1"/>
  <c r="L35" i="4" s="1"/>
  <c r="M35" i="4" s="1"/>
  <c r="N35" i="4" s="1"/>
  <c r="O35" i="4" s="1"/>
  <c r="P35" i="4" s="1"/>
  <c r="Q35" i="4" s="1"/>
  <c r="R35" i="4" s="1"/>
  <c r="S35" i="4" s="1"/>
  <c r="T35" i="4" s="1"/>
  <c r="U35" i="4" s="1"/>
  <c r="V35" i="4" s="1"/>
  <c r="W35" i="4" s="1"/>
  <c r="X35" i="4" s="1"/>
  <c r="Y35" i="4" s="1"/>
  <c r="Z35" i="4" s="1"/>
  <c r="AA35" i="4" s="1"/>
  <c r="AB35" i="4" s="1"/>
  <c r="AC35" i="4" s="1"/>
  <c r="AD35" i="4" s="1"/>
  <c r="AE35" i="4" s="1"/>
  <c r="AF35" i="4" s="1"/>
  <c r="AG35" i="4" s="1"/>
  <c r="AH35" i="4" s="1"/>
  <c r="AI35" i="4" s="1"/>
  <c r="AJ35" i="4" s="1"/>
  <c r="AK35" i="4" s="1"/>
  <c r="AL35" i="4" s="1"/>
  <c r="AM35" i="4" s="1"/>
  <c r="AN35" i="4" s="1"/>
  <c r="F18" i="4"/>
  <c r="G18" i="4" s="1"/>
  <c r="I20" i="4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AD20" i="4" s="1"/>
  <c r="AE20" i="4" s="1"/>
  <c r="AF20" i="4" s="1"/>
  <c r="AG20" i="4" s="1"/>
  <c r="AH20" i="4" s="1"/>
  <c r="AI20" i="4" s="1"/>
  <c r="AJ20" i="4" s="1"/>
  <c r="AK20" i="4" s="1"/>
  <c r="AL20" i="4" s="1"/>
  <c r="AM20" i="4" s="1"/>
  <c r="AN20" i="4" s="1"/>
  <c r="H24" i="4"/>
  <c r="H23" i="4"/>
  <c r="H22" i="4"/>
  <c r="H21" i="4"/>
  <c r="H67" i="4"/>
  <c r="H68" i="4"/>
  <c r="H66" i="4"/>
  <c r="I65" i="4"/>
  <c r="J65" i="4" s="1"/>
  <c r="K65" i="4" s="1"/>
  <c r="L65" i="4" s="1"/>
  <c r="M65" i="4" s="1"/>
  <c r="N65" i="4" s="1"/>
  <c r="O65" i="4" s="1"/>
  <c r="P65" i="4" s="1"/>
  <c r="Q65" i="4" s="1"/>
  <c r="R65" i="4" s="1"/>
  <c r="S65" i="4" s="1"/>
  <c r="T65" i="4" s="1"/>
  <c r="U65" i="4" s="1"/>
  <c r="V65" i="4" s="1"/>
  <c r="W65" i="4" s="1"/>
  <c r="X65" i="4" s="1"/>
  <c r="Y65" i="4" s="1"/>
  <c r="Z65" i="4" s="1"/>
  <c r="AA65" i="4" s="1"/>
  <c r="AB65" i="4" s="1"/>
  <c r="AC65" i="4" s="1"/>
  <c r="AD65" i="4" s="1"/>
  <c r="AE65" i="4" s="1"/>
  <c r="AF65" i="4" s="1"/>
  <c r="AG65" i="4" s="1"/>
  <c r="AH65" i="4" s="1"/>
  <c r="AI65" i="4" s="1"/>
  <c r="AJ65" i="4" s="1"/>
  <c r="AK65" i="4" s="1"/>
  <c r="AL65" i="4" s="1"/>
  <c r="AM65" i="4" s="1"/>
  <c r="AN65" i="4" s="1"/>
  <c r="H69" i="4"/>
  <c r="H32" i="4"/>
  <c r="H31" i="4"/>
  <c r="H34" i="4"/>
  <c r="H33" i="4"/>
  <c r="I30" i="4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T30" i="4" s="1"/>
  <c r="U30" i="4" s="1"/>
  <c r="V30" i="4" s="1"/>
  <c r="W30" i="4" s="1"/>
  <c r="X30" i="4" s="1"/>
  <c r="Y30" i="4" s="1"/>
  <c r="Z30" i="4" s="1"/>
  <c r="AA30" i="4" s="1"/>
  <c r="AB30" i="4" s="1"/>
  <c r="AC30" i="4" s="1"/>
  <c r="AD30" i="4" s="1"/>
  <c r="AE30" i="4" s="1"/>
  <c r="AF30" i="4" s="1"/>
  <c r="AG30" i="4" s="1"/>
  <c r="AH30" i="4" s="1"/>
  <c r="AI30" i="4" s="1"/>
  <c r="AJ30" i="4" s="1"/>
  <c r="AK30" i="4" s="1"/>
  <c r="AL30" i="4" s="1"/>
  <c r="AM30" i="4" s="1"/>
  <c r="AN30" i="4" s="1"/>
  <c r="H61" i="4"/>
  <c r="I60" i="4"/>
  <c r="J60" i="4" s="1"/>
  <c r="K60" i="4" s="1"/>
  <c r="L60" i="4" s="1"/>
  <c r="M60" i="4" s="1"/>
  <c r="N60" i="4" s="1"/>
  <c r="O60" i="4" s="1"/>
  <c r="P60" i="4" s="1"/>
  <c r="Q60" i="4" s="1"/>
  <c r="R60" i="4" s="1"/>
  <c r="S60" i="4" s="1"/>
  <c r="T60" i="4" s="1"/>
  <c r="U60" i="4" s="1"/>
  <c r="V60" i="4" s="1"/>
  <c r="W60" i="4" s="1"/>
  <c r="X60" i="4" s="1"/>
  <c r="Y60" i="4" s="1"/>
  <c r="Z60" i="4" s="1"/>
  <c r="AA60" i="4" s="1"/>
  <c r="AB60" i="4" s="1"/>
  <c r="AC60" i="4" s="1"/>
  <c r="AD60" i="4" s="1"/>
  <c r="AE60" i="4" s="1"/>
  <c r="AF60" i="4" s="1"/>
  <c r="AG60" i="4" s="1"/>
  <c r="AH60" i="4" s="1"/>
  <c r="AI60" i="4" s="1"/>
  <c r="AJ60" i="4" s="1"/>
  <c r="AK60" i="4" s="1"/>
  <c r="AL60" i="4" s="1"/>
  <c r="AM60" i="4" s="1"/>
  <c r="AN60" i="4" s="1"/>
  <c r="H64" i="4"/>
  <c r="H63" i="4"/>
  <c r="H62" i="4"/>
  <c r="H77" i="4"/>
  <c r="I75" i="4"/>
  <c r="J75" i="4" s="1"/>
  <c r="K75" i="4" s="1"/>
  <c r="L75" i="4" s="1"/>
  <c r="M75" i="4" s="1"/>
  <c r="N75" i="4" s="1"/>
  <c r="O75" i="4" s="1"/>
  <c r="P75" i="4" s="1"/>
  <c r="Q75" i="4" s="1"/>
  <c r="R75" i="4" s="1"/>
  <c r="S75" i="4" s="1"/>
  <c r="T75" i="4" s="1"/>
  <c r="U75" i="4" s="1"/>
  <c r="V75" i="4" s="1"/>
  <c r="W75" i="4" s="1"/>
  <c r="X75" i="4" s="1"/>
  <c r="Y75" i="4" s="1"/>
  <c r="Z75" i="4" s="1"/>
  <c r="AA75" i="4" s="1"/>
  <c r="AB75" i="4" s="1"/>
  <c r="AC75" i="4" s="1"/>
  <c r="AD75" i="4" s="1"/>
  <c r="AE75" i="4" s="1"/>
  <c r="AF75" i="4" s="1"/>
  <c r="AG75" i="4" s="1"/>
  <c r="AH75" i="4" s="1"/>
  <c r="AI75" i="4" s="1"/>
  <c r="AJ75" i="4" s="1"/>
  <c r="AK75" i="4" s="1"/>
  <c r="AL75" i="4" s="1"/>
  <c r="AM75" i="4" s="1"/>
  <c r="AN75" i="4" s="1"/>
  <c r="H76" i="4"/>
  <c r="H79" i="4"/>
  <c r="H78" i="4"/>
  <c r="H46" i="4"/>
  <c r="H49" i="4"/>
  <c r="I45" i="4"/>
  <c r="J45" i="4" s="1"/>
  <c r="K45" i="4" s="1"/>
  <c r="L45" i="4" s="1"/>
  <c r="M45" i="4" s="1"/>
  <c r="N45" i="4" s="1"/>
  <c r="O45" i="4" s="1"/>
  <c r="P45" i="4" s="1"/>
  <c r="Q45" i="4" s="1"/>
  <c r="R45" i="4" s="1"/>
  <c r="S45" i="4" s="1"/>
  <c r="T45" i="4" s="1"/>
  <c r="U45" i="4" s="1"/>
  <c r="V45" i="4" s="1"/>
  <c r="W45" i="4" s="1"/>
  <c r="X45" i="4" s="1"/>
  <c r="Y45" i="4" s="1"/>
  <c r="Z45" i="4" s="1"/>
  <c r="AA45" i="4" s="1"/>
  <c r="AB45" i="4" s="1"/>
  <c r="AC45" i="4" s="1"/>
  <c r="AD45" i="4" s="1"/>
  <c r="AE45" i="4" s="1"/>
  <c r="AF45" i="4" s="1"/>
  <c r="AG45" i="4" s="1"/>
  <c r="AH45" i="4" s="1"/>
  <c r="AI45" i="4" s="1"/>
  <c r="AJ45" i="4" s="1"/>
  <c r="AK45" i="4" s="1"/>
  <c r="AL45" i="4" s="1"/>
  <c r="AM45" i="4" s="1"/>
  <c r="AN45" i="4" s="1"/>
  <c r="H48" i="4"/>
  <c r="H47" i="4"/>
  <c r="H92" i="3"/>
  <c r="H91" i="3"/>
  <c r="I90" i="3"/>
  <c r="J90" i="3" s="1"/>
  <c r="K90" i="3" s="1"/>
  <c r="L90" i="3" s="1"/>
  <c r="M90" i="3" s="1"/>
  <c r="N90" i="3" s="1"/>
  <c r="O90" i="3" s="1"/>
  <c r="P90" i="3" s="1"/>
  <c r="Q90" i="3" s="1"/>
  <c r="R90" i="3" s="1"/>
  <c r="S90" i="3" s="1"/>
  <c r="T90" i="3" s="1"/>
  <c r="U90" i="3" s="1"/>
  <c r="V90" i="3" s="1"/>
  <c r="W90" i="3" s="1"/>
  <c r="X90" i="3" s="1"/>
  <c r="Y90" i="3" s="1"/>
  <c r="Z90" i="3" s="1"/>
  <c r="AA90" i="3" s="1"/>
  <c r="AB90" i="3" s="1"/>
  <c r="AC90" i="3" s="1"/>
  <c r="AD90" i="3" s="1"/>
  <c r="AE90" i="3" s="1"/>
  <c r="AF90" i="3" s="1"/>
  <c r="AG90" i="3" s="1"/>
  <c r="AH90" i="3" s="1"/>
  <c r="AI90" i="3" s="1"/>
  <c r="AJ90" i="3" s="1"/>
  <c r="AK90" i="3" s="1"/>
  <c r="AL90" i="3" s="1"/>
  <c r="AM90" i="3" s="1"/>
  <c r="H93" i="3"/>
  <c r="H94" i="3"/>
  <c r="I75" i="3"/>
  <c r="H79" i="3"/>
  <c r="H78" i="3"/>
  <c r="H77" i="3"/>
  <c r="H76" i="3"/>
  <c r="H39" i="3"/>
  <c r="H38" i="3"/>
  <c r="H37" i="3"/>
  <c r="I35" i="3"/>
  <c r="J35" i="3" s="1"/>
  <c r="K35" i="3" s="1"/>
  <c r="L35" i="3" s="1"/>
  <c r="M35" i="3" s="1"/>
  <c r="N35" i="3" s="1"/>
  <c r="O35" i="3" s="1"/>
  <c r="P35" i="3" s="1"/>
  <c r="Q35" i="3" s="1"/>
  <c r="R35" i="3" s="1"/>
  <c r="S35" i="3" s="1"/>
  <c r="T35" i="3" s="1"/>
  <c r="U35" i="3" s="1"/>
  <c r="V35" i="3" s="1"/>
  <c r="W35" i="3" s="1"/>
  <c r="X35" i="3" s="1"/>
  <c r="Y35" i="3" s="1"/>
  <c r="Z35" i="3" s="1"/>
  <c r="AA35" i="3" s="1"/>
  <c r="AB35" i="3" s="1"/>
  <c r="AC35" i="3" s="1"/>
  <c r="AD35" i="3" s="1"/>
  <c r="AE35" i="3" s="1"/>
  <c r="AF35" i="3" s="1"/>
  <c r="AG35" i="3" s="1"/>
  <c r="AH35" i="3" s="1"/>
  <c r="AI35" i="3" s="1"/>
  <c r="AJ35" i="3" s="1"/>
  <c r="AK35" i="3" s="1"/>
  <c r="AL35" i="3" s="1"/>
  <c r="AM35" i="3" s="1"/>
  <c r="H36" i="3"/>
  <c r="H43" i="3"/>
  <c r="H42" i="3"/>
  <c r="H41" i="3"/>
  <c r="I40" i="3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Y40" i="3" s="1"/>
  <c r="Z40" i="3" s="1"/>
  <c r="AA40" i="3" s="1"/>
  <c r="AB40" i="3" s="1"/>
  <c r="AC40" i="3" s="1"/>
  <c r="AD40" i="3" s="1"/>
  <c r="AE40" i="3" s="1"/>
  <c r="AF40" i="3" s="1"/>
  <c r="AG40" i="3" s="1"/>
  <c r="AH40" i="3" s="1"/>
  <c r="AI40" i="3" s="1"/>
  <c r="AJ40" i="3" s="1"/>
  <c r="AK40" i="3" s="1"/>
  <c r="AL40" i="3" s="1"/>
  <c r="AM40" i="3" s="1"/>
  <c r="H44" i="3"/>
  <c r="H86" i="3"/>
  <c r="I85" i="3"/>
  <c r="J85" i="3" s="1"/>
  <c r="K85" i="3" s="1"/>
  <c r="L85" i="3" s="1"/>
  <c r="M85" i="3" s="1"/>
  <c r="N85" i="3" s="1"/>
  <c r="O85" i="3" s="1"/>
  <c r="P85" i="3" s="1"/>
  <c r="Q85" i="3" s="1"/>
  <c r="R85" i="3" s="1"/>
  <c r="S85" i="3" s="1"/>
  <c r="T85" i="3" s="1"/>
  <c r="U85" i="3" s="1"/>
  <c r="V85" i="3" s="1"/>
  <c r="W85" i="3" s="1"/>
  <c r="X85" i="3" s="1"/>
  <c r="Y85" i="3" s="1"/>
  <c r="Z85" i="3" s="1"/>
  <c r="AA85" i="3" s="1"/>
  <c r="AB85" i="3" s="1"/>
  <c r="AC85" i="3" s="1"/>
  <c r="AD85" i="3" s="1"/>
  <c r="AE85" i="3" s="1"/>
  <c r="AF85" i="3" s="1"/>
  <c r="AG85" i="3" s="1"/>
  <c r="AH85" i="3" s="1"/>
  <c r="AI85" i="3" s="1"/>
  <c r="AJ85" i="3" s="1"/>
  <c r="AK85" i="3" s="1"/>
  <c r="AL85" i="3" s="1"/>
  <c r="AM85" i="3" s="1"/>
  <c r="H89" i="3"/>
  <c r="H88" i="3"/>
  <c r="H87" i="3"/>
  <c r="H61" i="3"/>
  <c r="I60" i="3"/>
  <c r="J60" i="3" s="1"/>
  <c r="K60" i="3" s="1"/>
  <c r="L60" i="3" s="1"/>
  <c r="M60" i="3" s="1"/>
  <c r="N60" i="3" s="1"/>
  <c r="H64" i="3"/>
  <c r="H63" i="3"/>
  <c r="H62" i="3"/>
  <c r="I50" i="3"/>
  <c r="J50" i="3" s="1"/>
  <c r="K50" i="3" s="1"/>
  <c r="L50" i="3" s="1"/>
  <c r="M50" i="3" s="1"/>
  <c r="N50" i="3" s="1"/>
  <c r="O50" i="3" s="1"/>
  <c r="P50" i="3" s="1"/>
  <c r="Q50" i="3" s="1"/>
  <c r="R50" i="3" s="1"/>
  <c r="S50" i="3" s="1"/>
  <c r="T50" i="3" s="1"/>
  <c r="U50" i="3" s="1"/>
  <c r="V50" i="3" s="1"/>
  <c r="W50" i="3" s="1"/>
  <c r="X50" i="3" s="1"/>
  <c r="Y50" i="3" s="1"/>
  <c r="Z50" i="3" s="1"/>
  <c r="AA50" i="3" s="1"/>
  <c r="AB50" i="3" s="1"/>
  <c r="AC50" i="3" s="1"/>
  <c r="AD50" i="3" s="1"/>
  <c r="AE50" i="3" s="1"/>
  <c r="AF50" i="3" s="1"/>
  <c r="AG50" i="3" s="1"/>
  <c r="AH50" i="3" s="1"/>
  <c r="AI50" i="3" s="1"/>
  <c r="AJ50" i="3" s="1"/>
  <c r="AK50" i="3" s="1"/>
  <c r="AL50" i="3" s="1"/>
  <c r="AM50" i="3" s="1"/>
  <c r="H54" i="3"/>
  <c r="H53" i="3"/>
  <c r="H52" i="3"/>
  <c r="H51" i="3"/>
  <c r="H67" i="3"/>
  <c r="H66" i="3"/>
  <c r="I65" i="3"/>
  <c r="J65" i="3" s="1"/>
  <c r="K65" i="3" s="1"/>
  <c r="L65" i="3" s="1"/>
  <c r="M65" i="3" s="1"/>
  <c r="N65" i="3" s="1"/>
  <c r="O65" i="3" s="1"/>
  <c r="P65" i="3" s="1"/>
  <c r="Q65" i="3" s="1"/>
  <c r="R65" i="3" s="1"/>
  <c r="S65" i="3" s="1"/>
  <c r="T65" i="3" s="1"/>
  <c r="U65" i="3" s="1"/>
  <c r="V65" i="3" s="1"/>
  <c r="W65" i="3" s="1"/>
  <c r="X65" i="3" s="1"/>
  <c r="Y65" i="3" s="1"/>
  <c r="Z65" i="3" s="1"/>
  <c r="AA65" i="3" s="1"/>
  <c r="AB65" i="3" s="1"/>
  <c r="AC65" i="3" s="1"/>
  <c r="AD65" i="3" s="1"/>
  <c r="AE65" i="3" s="1"/>
  <c r="AF65" i="3" s="1"/>
  <c r="AG65" i="3" s="1"/>
  <c r="AH65" i="3" s="1"/>
  <c r="AI65" i="3" s="1"/>
  <c r="AJ65" i="3" s="1"/>
  <c r="AK65" i="3" s="1"/>
  <c r="AL65" i="3" s="1"/>
  <c r="AM65" i="3" s="1"/>
  <c r="H68" i="3"/>
  <c r="H69" i="3"/>
  <c r="H24" i="3"/>
  <c r="H23" i="3"/>
  <c r="H22" i="3"/>
  <c r="H21" i="3"/>
  <c r="I20" i="3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AH20" i="3" s="1"/>
  <c r="AI20" i="3" s="1"/>
  <c r="AJ20" i="3" s="1"/>
  <c r="AK20" i="3" s="1"/>
  <c r="AL20" i="3" s="1"/>
  <c r="AM20" i="3" s="1"/>
  <c r="H33" i="3"/>
  <c r="H32" i="3"/>
  <c r="H31" i="3"/>
  <c r="I30" i="3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T30" i="3" s="1"/>
  <c r="U30" i="3" s="1"/>
  <c r="V30" i="3" s="1"/>
  <c r="W30" i="3" s="1"/>
  <c r="X30" i="3" s="1"/>
  <c r="Y30" i="3" s="1"/>
  <c r="Z30" i="3" s="1"/>
  <c r="AA30" i="3" s="1"/>
  <c r="AB30" i="3" s="1"/>
  <c r="AC30" i="3" s="1"/>
  <c r="AD30" i="3" s="1"/>
  <c r="AE30" i="3" s="1"/>
  <c r="AF30" i="3" s="1"/>
  <c r="AG30" i="3" s="1"/>
  <c r="AH30" i="3" s="1"/>
  <c r="AI30" i="3" s="1"/>
  <c r="AJ30" i="3" s="1"/>
  <c r="AK30" i="3" s="1"/>
  <c r="AL30" i="3" s="1"/>
  <c r="AM30" i="3" s="1"/>
  <c r="H34" i="3"/>
  <c r="H98" i="3"/>
  <c r="H96" i="3"/>
  <c r="H97" i="3"/>
  <c r="I95" i="3"/>
  <c r="J95" i="3" s="1"/>
  <c r="K95" i="3" s="1"/>
  <c r="L95" i="3" s="1"/>
  <c r="M95" i="3" s="1"/>
  <c r="N95" i="3" s="1"/>
  <c r="O95" i="3" s="1"/>
  <c r="P95" i="3" s="1"/>
  <c r="Q95" i="3" s="1"/>
  <c r="R95" i="3" s="1"/>
  <c r="S95" i="3" s="1"/>
  <c r="T95" i="3" s="1"/>
  <c r="H99" i="3"/>
  <c r="H81" i="3"/>
  <c r="I80" i="3"/>
  <c r="J80" i="3" s="1"/>
  <c r="K80" i="3" s="1"/>
  <c r="L80" i="3" s="1"/>
  <c r="M80" i="3" s="1"/>
  <c r="N80" i="3" s="1"/>
  <c r="O80" i="3" s="1"/>
  <c r="P80" i="3" s="1"/>
  <c r="Q80" i="3" s="1"/>
  <c r="R80" i="3" s="1"/>
  <c r="S80" i="3" s="1"/>
  <c r="T80" i="3" s="1"/>
  <c r="U80" i="3" s="1"/>
  <c r="V80" i="3" s="1"/>
  <c r="W80" i="3" s="1"/>
  <c r="X80" i="3" s="1"/>
  <c r="Y80" i="3" s="1"/>
  <c r="Z80" i="3" s="1"/>
  <c r="AA80" i="3" s="1"/>
  <c r="AB80" i="3" s="1"/>
  <c r="AC80" i="3" s="1"/>
  <c r="AD80" i="3" s="1"/>
  <c r="AE80" i="3" s="1"/>
  <c r="AF80" i="3" s="1"/>
  <c r="AG80" i="3" s="1"/>
  <c r="AH80" i="3" s="1"/>
  <c r="AI80" i="3" s="1"/>
  <c r="AJ80" i="3" s="1"/>
  <c r="AK80" i="3" s="1"/>
  <c r="AL80" i="3" s="1"/>
  <c r="AM80" i="3" s="1"/>
  <c r="H84" i="3"/>
  <c r="H82" i="3"/>
  <c r="H83" i="3"/>
  <c r="H49" i="3"/>
  <c r="H48" i="3"/>
  <c r="H46" i="3"/>
  <c r="I45" i="3"/>
  <c r="J45" i="3" s="1"/>
  <c r="K45" i="3" s="1"/>
  <c r="L45" i="3" s="1"/>
  <c r="M45" i="3" s="1"/>
  <c r="N45" i="3" s="1"/>
  <c r="O45" i="3" s="1"/>
  <c r="P45" i="3" s="1"/>
  <c r="Q45" i="3" s="1"/>
  <c r="R45" i="3" s="1"/>
  <c r="S45" i="3" s="1"/>
  <c r="T45" i="3" s="1"/>
  <c r="U45" i="3" s="1"/>
  <c r="V45" i="3" s="1"/>
  <c r="W45" i="3" s="1"/>
  <c r="X45" i="3" s="1"/>
  <c r="Y45" i="3" s="1"/>
  <c r="Z45" i="3" s="1"/>
  <c r="AA45" i="3" s="1"/>
  <c r="AB45" i="3" s="1"/>
  <c r="AC45" i="3" s="1"/>
  <c r="AD45" i="3" s="1"/>
  <c r="AE45" i="3" s="1"/>
  <c r="AF45" i="3" s="1"/>
  <c r="AG45" i="3" s="1"/>
  <c r="AH45" i="3" s="1"/>
  <c r="AI45" i="3" s="1"/>
  <c r="AJ45" i="3" s="1"/>
  <c r="AK45" i="3" s="1"/>
  <c r="AL45" i="3" s="1"/>
  <c r="AM45" i="3" s="1"/>
  <c r="H47" i="3"/>
  <c r="H72" i="3"/>
  <c r="H74" i="3"/>
  <c r="H73" i="3"/>
  <c r="H71" i="3"/>
  <c r="I70" i="3"/>
  <c r="J70" i="3" s="1"/>
  <c r="K70" i="3" s="1"/>
  <c r="L70" i="3" s="1"/>
  <c r="M70" i="3" s="1"/>
  <c r="N70" i="3" s="1"/>
  <c r="O70" i="3" s="1"/>
  <c r="P70" i="3" s="1"/>
  <c r="Q70" i="3" s="1"/>
  <c r="R70" i="3" s="1"/>
  <c r="S70" i="3" s="1"/>
  <c r="T70" i="3" s="1"/>
  <c r="U70" i="3" s="1"/>
  <c r="V70" i="3" s="1"/>
  <c r="W70" i="3" s="1"/>
  <c r="X70" i="3" s="1"/>
  <c r="Y70" i="3" s="1"/>
  <c r="Z70" i="3" s="1"/>
  <c r="AA70" i="3" s="1"/>
  <c r="AB70" i="3" s="1"/>
  <c r="AC70" i="3" s="1"/>
  <c r="AD70" i="3" s="1"/>
  <c r="AE70" i="3" s="1"/>
  <c r="AF70" i="3" s="1"/>
  <c r="AG70" i="3" s="1"/>
  <c r="AH70" i="3" s="1"/>
  <c r="AI70" i="3" s="1"/>
  <c r="AJ70" i="3" s="1"/>
  <c r="AK70" i="3" s="1"/>
  <c r="AL70" i="3" s="1"/>
  <c r="AM70" i="3" s="1"/>
  <c r="H11" i="3"/>
  <c r="H14" i="3"/>
  <c r="H12" i="3"/>
  <c r="H13" i="3"/>
  <c r="I10" i="3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AH10" i="3" s="1"/>
  <c r="AI10" i="3" s="1"/>
  <c r="AJ10" i="3" s="1"/>
  <c r="AK10" i="3" s="1"/>
  <c r="AL10" i="3" s="1"/>
  <c r="AM10" i="3" s="1"/>
  <c r="H56" i="3"/>
  <c r="I55" i="3"/>
  <c r="J55" i="3" s="1"/>
  <c r="K55" i="3" s="1"/>
  <c r="L55" i="3" s="1"/>
  <c r="H59" i="3"/>
  <c r="H57" i="3"/>
  <c r="H58" i="3"/>
  <c r="H28" i="3"/>
  <c r="H27" i="3"/>
  <c r="H26" i="3"/>
  <c r="I25" i="3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AH25" i="3" s="1"/>
  <c r="AI25" i="3" s="1"/>
  <c r="AJ25" i="3" s="1"/>
  <c r="AK25" i="3" s="1"/>
  <c r="AL25" i="3" s="1"/>
  <c r="AM25" i="3" s="1"/>
  <c r="H29" i="3"/>
  <c r="H93" i="2"/>
  <c r="H92" i="2"/>
  <c r="H91" i="2"/>
  <c r="H94" i="2"/>
  <c r="I90" i="2"/>
  <c r="J90" i="2" s="1"/>
  <c r="K90" i="2" s="1"/>
  <c r="L90" i="2" s="1"/>
  <c r="M90" i="2" s="1"/>
  <c r="N90" i="2" s="1"/>
  <c r="O90" i="2" s="1"/>
  <c r="P90" i="2" s="1"/>
  <c r="Q90" i="2" s="1"/>
  <c r="R90" i="2" s="1"/>
  <c r="S90" i="2" s="1"/>
  <c r="T90" i="2" s="1"/>
  <c r="U90" i="2" s="1"/>
  <c r="V90" i="2" s="1"/>
  <c r="W90" i="2" s="1"/>
  <c r="X90" i="2" s="1"/>
  <c r="Y90" i="2" s="1"/>
  <c r="Z90" i="2" s="1"/>
  <c r="AA90" i="2" s="1"/>
  <c r="AB90" i="2" s="1"/>
  <c r="AC90" i="2" s="1"/>
  <c r="AD90" i="2" s="1"/>
  <c r="AE90" i="2" s="1"/>
  <c r="AF90" i="2" s="1"/>
  <c r="AG90" i="2" s="1"/>
  <c r="AH90" i="2" s="1"/>
  <c r="AI90" i="2" s="1"/>
  <c r="AJ90" i="2" s="1"/>
  <c r="AK90" i="2" s="1"/>
  <c r="AL90" i="2" s="1"/>
  <c r="AM90" i="2" s="1"/>
  <c r="H82" i="2"/>
  <c r="H81" i="2"/>
  <c r="I80" i="2"/>
  <c r="J80" i="2" s="1"/>
  <c r="K80" i="2" s="1"/>
  <c r="L80" i="2" s="1"/>
  <c r="M80" i="2" s="1"/>
  <c r="N80" i="2" s="1"/>
  <c r="O80" i="2" s="1"/>
  <c r="P80" i="2" s="1"/>
  <c r="Q80" i="2" s="1"/>
  <c r="R80" i="2" s="1"/>
  <c r="S80" i="2" s="1"/>
  <c r="T80" i="2" s="1"/>
  <c r="U80" i="2" s="1"/>
  <c r="V80" i="2" s="1"/>
  <c r="W80" i="2" s="1"/>
  <c r="X80" i="2" s="1"/>
  <c r="Y80" i="2" s="1"/>
  <c r="Z80" i="2" s="1"/>
  <c r="AA80" i="2" s="1"/>
  <c r="AB80" i="2" s="1"/>
  <c r="AC80" i="2" s="1"/>
  <c r="AD80" i="2" s="1"/>
  <c r="AE80" i="2" s="1"/>
  <c r="AF80" i="2" s="1"/>
  <c r="AG80" i="2" s="1"/>
  <c r="AH80" i="2" s="1"/>
  <c r="AI80" i="2" s="1"/>
  <c r="AJ80" i="2" s="1"/>
  <c r="AK80" i="2" s="1"/>
  <c r="AL80" i="2" s="1"/>
  <c r="AM80" i="2" s="1"/>
  <c r="H84" i="2"/>
  <c r="H83" i="2"/>
  <c r="H44" i="2"/>
  <c r="H41" i="2"/>
  <c r="H43" i="2"/>
  <c r="I40" i="2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AG40" i="2" s="1"/>
  <c r="AH40" i="2" s="1"/>
  <c r="AI40" i="2" s="1"/>
  <c r="AJ40" i="2" s="1"/>
  <c r="AK40" i="2" s="1"/>
  <c r="AL40" i="2" s="1"/>
  <c r="AM40" i="2" s="1"/>
  <c r="H42" i="2"/>
  <c r="H32" i="2"/>
  <c r="H31" i="2"/>
  <c r="I30" i="2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AG30" i="2" s="1"/>
  <c r="AH30" i="2" s="1"/>
  <c r="AI30" i="2" s="1"/>
  <c r="AJ30" i="2" s="1"/>
  <c r="AK30" i="2" s="1"/>
  <c r="AL30" i="2" s="1"/>
  <c r="AM30" i="2" s="1"/>
  <c r="H34" i="2"/>
  <c r="H33" i="2"/>
  <c r="H88" i="2"/>
  <c r="H87" i="2"/>
  <c r="I85" i="2"/>
  <c r="J85" i="2" s="1"/>
  <c r="K85" i="2" s="1"/>
  <c r="L85" i="2" s="1"/>
  <c r="M85" i="2" s="1"/>
  <c r="N85" i="2" s="1"/>
  <c r="O85" i="2" s="1"/>
  <c r="P85" i="2" s="1"/>
  <c r="Q85" i="2" s="1"/>
  <c r="R85" i="2" s="1"/>
  <c r="S85" i="2" s="1"/>
  <c r="T85" i="2" s="1"/>
  <c r="U85" i="2" s="1"/>
  <c r="V85" i="2" s="1"/>
  <c r="W85" i="2" s="1"/>
  <c r="X85" i="2" s="1"/>
  <c r="Y85" i="2" s="1"/>
  <c r="Z85" i="2" s="1"/>
  <c r="AA85" i="2" s="1"/>
  <c r="AB85" i="2" s="1"/>
  <c r="AC85" i="2" s="1"/>
  <c r="AD85" i="2" s="1"/>
  <c r="AE85" i="2" s="1"/>
  <c r="AF85" i="2" s="1"/>
  <c r="AG85" i="2" s="1"/>
  <c r="AH85" i="2" s="1"/>
  <c r="AI85" i="2" s="1"/>
  <c r="AJ85" i="2" s="1"/>
  <c r="AK85" i="2" s="1"/>
  <c r="AL85" i="2" s="1"/>
  <c r="AM85" i="2" s="1"/>
  <c r="H86" i="2"/>
  <c r="H89" i="2"/>
  <c r="I65" i="2"/>
  <c r="J65" i="2" s="1"/>
  <c r="K65" i="2" s="1"/>
  <c r="L65" i="2" s="1"/>
  <c r="M65" i="2" s="1"/>
  <c r="N65" i="2" s="1"/>
  <c r="O65" i="2" s="1"/>
  <c r="P65" i="2" s="1"/>
  <c r="Q65" i="2" s="1"/>
  <c r="R65" i="2" s="1"/>
  <c r="S65" i="2" s="1"/>
  <c r="T65" i="2" s="1"/>
  <c r="U65" i="2" s="1"/>
  <c r="V65" i="2" s="1"/>
  <c r="W65" i="2" s="1"/>
  <c r="X65" i="2" s="1"/>
  <c r="Y65" i="2" s="1"/>
  <c r="Z65" i="2" s="1"/>
  <c r="AA65" i="2" s="1"/>
  <c r="AB65" i="2" s="1"/>
  <c r="AC65" i="2" s="1"/>
  <c r="AD65" i="2" s="1"/>
  <c r="AE65" i="2" s="1"/>
  <c r="AF65" i="2" s="1"/>
  <c r="AG65" i="2" s="1"/>
  <c r="AH65" i="2" s="1"/>
  <c r="AI65" i="2" s="1"/>
  <c r="AJ65" i="2" s="1"/>
  <c r="AK65" i="2" s="1"/>
  <c r="AL65" i="2" s="1"/>
  <c r="AM65" i="2" s="1"/>
  <c r="H69" i="2"/>
  <c r="H68" i="2"/>
  <c r="H67" i="2"/>
  <c r="H66" i="2"/>
  <c r="H37" i="2"/>
  <c r="H36" i="2"/>
  <c r="I35" i="2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Y35" i="2" s="1"/>
  <c r="Z35" i="2" s="1"/>
  <c r="AA35" i="2" s="1"/>
  <c r="AB35" i="2" s="1"/>
  <c r="AC35" i="2" s="1"/>
  <c r="AD35" i="2" s="1"/>
  <c r="AE35" i="2" s="1"/>
  <c r="AF35" i="2" s="1"/>
  <c r="AG35" i="2" s="1"/>
  <c r="AH35" i="2" s="1"/>
  <c r="AI35" i="2" s="1"/>
  <c r="AJ35" i="2" s="1"/>
  <c r="AK35" i="2" s="1"/>
  <c r="AL35" i="2" s="1"/>
  <c r="AM35" i="2" s="1"/>
  <c r="H39" i="2"/>
  <c r="H38" i="2"/>
  <c r="H24" i="2"/>
  <c r="H21" i="2"/>
  <c r="I20" i="2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AB20" i="2" s="1"/>
  <c r="AC20" i="2" s="1"/>
  <c r="AD20" i="2" s="1"/>
  <c r="AE20" i="2" s="1"/>
  <c r="AF20" i="2" s="1"/>
  <c r="AG20" i="2" s="1"/>
  <c r="AH20" i="2" s="1"/>
  <c r="AI20" i="2" s="1"/>
  <c r="AJ20" i="2" s="1"/>
  <c r="AK20" i="2" s="1"/>
  <c r="AL20" i="2" s="1"/>
  <c r="AM20" i="2" s="1"/>
  <c r="H23" i="2"/>
  <c r="H22" i="2"/>
  <c r="H71" i="2"/>
  <c r="I70" i="2"/>
  <c r="J70" i="2" s="1"/>
  <c r="K70" i="2" s="1"/>
  <c r="L70" i="2" s="1"/>
  <c r="M70" i="2" s="1"/>
  <c r="N70" i="2" s="1"/>
  <c r="O70" i="2" s="1"/>
  <c r="P70" i="2" s="1"/>
  <c r="Q70" i="2" s="1"/>
  <c r="R70" i="2" s="1"/>
  <c r="S70" i="2" s="1"/>
  <c r="T70" i="2" s="1"/>
  <c r="U70" i="2" s="1"/>
  <c r="V70" i="2" s="1"/>
  <c r="W70" i="2" s="1"/>
  <c r="X70" i="2" s="1"/>
  <c r="Y70" i="2" s="1"/>
  <c r="Z70" i="2" s="1"/>
  <c r="AA70" i="2" s="1"/>
  <c r="AB70" i="2" s="1"/>
  <c r="AC70" i="2" s="1"/>
  <c r="AD70" i="2" s="1"/>
  <c r="AE70" i="2" s="1"/>
  <c r="AF70" i="2" s="1"/>
  <c r="AG70" i="2" s="1"/>
  <c r="AH70" i="2" s="1"/>
  <c r="AI70" i="2" s="1"/>
  <c r="AJ70" i="2" s="1"/>
  <c r="AK70" i="2" s="1"/>
  <c r="AL70" i="2" s="1"/>
  <c r="AM70" i="2" s="1"/>
  <c r="H74" i="2"/>
  <c r="H73" i="2"/>
  <c r="H72" i="2"/>
  <c r="H28" i="2"/>
  <c r="H27" i="2"/>
  <c r="H26" i="2"/>
  <c r="I25" i="2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AA25" i="2" s="1"/>
  <c r="AB25" i="2" s="1"/>
  <c r="AC25" i="2" s="1"/>
  <c r="AD25" i="2" s="1"/>
  <c r="AE25" i="2" s="1"/>
  <c r="AF25" i="2" s="1"/>
  <c r="AG25" i="2" s="1"/>
  <c r="AH25" i="2" s="1"/>
  <c r="AI25" i="2" s="1"/>
  <c r="AJ25" i="2" s="1"/>
  <c r="AK25" i="2" s="1"/>
  <c r="AL25" i="2" s="1"/>
  <c r="AM25" i="2" s="1"/>
  <c r="AN25" i="2" s="1"/>
  <c r="H29" i="2"/>
  <c r="H58" i="2"/>
  <c r="H57" i="2"/>
  <c r="H56" i="2"/>
  <c r="I55" i="2"/>
  <c r="J55" i="2" s="1"/>
  <c r="K55" i="2" s="1"/>
  <c r="L55" i="2" s="1"/>
  <c r="M55" i="2" s="1"/>
  <c r="N55" i="2" s="1"/>
  <c r="O55" i="2" s="1"/>
  <c r="P55" i="2" s="1"/>
  <c r="Q55" i="2" s="1"/>
  <c r="R55" i="2" s="1"/>
  <c r="S55" i="2" s="1"/>
  <c r="T55" i="2" s="1"/>
  <c r="U55" i="2" s="1"/>
  <c r="V55" i="2" s="1"/>
  <c r="W55" i="2" s="1"/>
  <c r="X55" i="2" s="1"/>
  <c r="Y55" i="2" s="1"/>
  <c r="Z55" i="2" s="1"/>
  <c r="AA55" i="2" s="1"/>
  <c r="AB55" i="2" s="1"/>
  <c r="AC55" i="2" s="1"/>
  <c r="AD55" i="2" s="1"/>
  <c r="AE55" i="2" s="1"/>
  <c r="AF55" i="2" s="1"/>
  <c r="AG55" i="2" s="1"/>
  <c r="AH55" i="2" s="1"/>
  <c r="AI55" i="2" s="1"/>
  <c r="AJ55" i="2" s="1"/>
  <c r="AK55" i="2" s="1"/>
  <c r="AL55" i="2" s="1"/>
  <c r="AM55" i="2" s="1"/>
  <c r="H59" i="2"/>
  <c r="I50" i="2"/>
  <c r="J50" i="2" s="1"/>
  <c r="K50" i="2" s="1"/>
  <c r="L50" i="2" s="1"/>
  <c r="M50" i="2" s="1"/>
  <c r="N50" i="2" s="1"/>
  <c r="O50" i="2" s="1"/>
  <c r="P50" i="2" s="1"/>
  <c r="Q50" i="2" s="1"/>
  <c r="R50" i="2" s="1"/>
  <c r="S50" i="2" s="1"/>
  <c r="T50" i="2" s="1"/>
  <c r="U50" i="2" s="1"/>
  <c r="V50" i="2" s="1"/>
  <c r="W50" i="2" s="1"/>
  <c r="X50" i="2" s="1"/>
  <c r="Y50" i="2" s="1"/>
  <c r="Z50" i="2" s="1"/>
  <c r="AA50" i="2" s="1"/>
  <c r="AB50" i="2" s="1"/>
  <c r="AC50" i="2" s="1"/>
  <c r="AD50" i="2" s="1"/>
  <c r="AE50" i="2" s="1"/>
  <c r="AF50" i="2" s="1"/>
  <c r="AG50" i="2" s="1"/>
  <c r="AH50" i="2" s="1"/>
  <c r="AI50" i="2" s="1"/>
  <c r="AJ50" i="2" s="1"/>
  <c r="AK50" i="2" s="1"/>
  <c r="AL50" i="2" s="1"/>
  <c r="AM50" i="2" s="1"/>
  <c r="H54" i="2"/>
  <c r="H53" i="2"/>
  <c r="H52" i="2"/>
  <c r="H51" i="2"/>
  <c r="H46" i="2"/>
  <c r="I45" i="2"/>
  <c r="J45" i="2" s="1"/>
  <c r="K45" i="2" s="1"/>
  <c r="L45" i="2" s="1"/>
  <c r="M45" i="2" s="1"/>
  <c r="N45" i="2" s="1"/>
  <c r="O45" i="2" s="1"/>
  <c r="P45" i="2" s="1"/>
  <c r="Q45" i="2" s="1"/>
  <c r="R45" i="2" s="1"/>
  <c r="S45" i="2" s="1"/>
  <c r="T45" i="2" s="1"/>
  <c r="U45" i="2" s="1"/>
  <c r="V45" i="2" s="1"/>
  <c r="W45" i="2" s="1"/>
  <c r="X45" i="2" s="1"/>
  <c r="Y45" i="2" s="1"/>
  <c r="Z45" i="2" s="1"/>
  <c r="AA45" i="2" s="1"/>
  <c r="AB45" i="2" s="1"/>
  <c r="AC45" i="2" s="1"/>
  <c r="AD45" i="2" s="1"/>
  <c r="AE45" i="2" s="1"/>
  <c r="AF45" i="2" s="1"/>
  <c r="AG45" i="2" s="1"/>
  <c r="AH45" i="2" s="1"/>
  <c r="AI45" i="2" s="1"/>
  <c r="AJ45" i="2" s="1"/>
  <c r="AK45" i="2" s="1"/>
  <c r="AL45" i="2" s="1"/>
  <c r="AM45" i="2" s="1"/>
  <c r="H49" i="2"/>
  <c r="H48" i="2"/>
  <c r="H47" i="2"/>
  <c r="H77" i="2"/>
  <c r="H76" i="2"/>
  <c r="I75" i="2"/>
  <c r="J75" i="2" s="1"/>
  <c r="K75" i="2" s="1"/>
  <c r="L75" i="2" s="1"/>
  <c r="M75" i="2" s="1"/>
  <c r="N75" i="2" s="1"/>
  <c r="O75" i="2" s="1"/>
  <c r="P75" i="2" s="1"/>
  <c r="Q75" i="2" s="1"/>
  <c r="R75" i="2" s="1"/>
  <c r="S75" i="2" s="1"/>
  <c r="T75" i="2" s="1"/>
  <c r="U75" i="2" s="1"/>
  <c r="V75" i="2" s="1"/>
  <c r="W75" i="2" s="1"/>
  <c r="X75" i="2" s="1"/>
  <c r="Y75" i="2" s="1"/>
  <c r="Z75" i="2" s="1"/>
  <c r="AA75" i="2" s="1"/>
  <c r="AB75" i="2" s="1"/>
  <c r="AC75" i="2" s="1"/>
  <c r="AD75" i="2" s="1"/>
  <c r="AE75" i="2" s="1"/>
  <c r="AF75" i="2" s="1"/>
  <c r="AG75" i="2" s="1"/>
  <c r="AH75" i="2" s="1"/>
  <c r="AI75" i="2" s="1"/>
  <c r="AJ75" i="2" s="1"/>
  <c r="AK75" i="2" s="1"/>
  <c r="AL75" i="2" s="1"/>
  <c r="AM75" i="2" s="1"/>
  <c r="H79" i="2"/>
  <c r="H78" i="2"/>
  <c r="H64" i="2"/>
  <c r="H63" i="2"/>
  <c r="H62" i="2"/>
  <c r="H61" i="2"/>
  <c r="I60" i="2"/>
  <c r="J60" i="2" s="1"/>
  <c r="K60" i="2" s="1"/>
  <c r="L60" i="2" s="1"/>
  <c r="H99" i="2"/>
  <c r="H98" i="2"/>
  <c r="H97" i="2"/>
  <c r="H96" i="2"/>
  <c r="I95" i="2"/>
  <c r="J95" i="2" s="1"/>
  <c r="K95" i="2" s="1"/>
  <c r="L95" i="2" s="1"/>
  <c r="M95" i="2" s="1"/>
  <c r="N95" i="2" s="1"/>
  <c r="O95" i="2" s="1"/>
  <c r="P95" i="2" s="1"/>
  <c r="Q95" i="2" s="1"/>
  <c r="R95" i="2" s="1"/>
  <c r="S95" i="2" s="1"/>
  <c r="T95" i="2" s="1"/>
  <c r="U95" i="2" s="1"/>
  <c r="V95" i="2" s="1"/>
  <c r="W95" i="2" s="1"/>
  <c r="X95" i="2" s="1"/>
  <c r="Y95" i="2" s="1"/>
  <c r="Z95" i="2" s="1"/>
  <c r="AA95" i="2" s="1"/>
  <c r="AB95" i="2" s="1"/>
  <c r="AC95" i="2" s="1"/>
  <c r="AD95" i="2" s="1"/>
  <c r="AE95" i="2" s="1"/>
  <c r="AF95" i="2" s="1"/>
  <c r="AG95" i="2" s="1"/>
  <c r="AH95" i="2" s="1"/>
  <c r="AI95" i="2" s="1"/>
  <c r="AJ95" i="2" s="1"/>
  <c r="AK95" i="2" s="1"/>
  <c r="AL95" i="2" s="1"/>
  <c r="AM95" i="2" s="1"/>
  <c r="H17" i="2"/>
  <c r="I15" i="2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AH15" i="2" s="1"/>
  <c r="AI15" i="2" s="1"/>
  <c r="AJ15" i="2" s="1"/>
  <c r="AK15" i="2" s="1"/>
  <c r="AL15" i="2" s="1"/>
  <c r="AM15" i="2" s="1"/>
  <c r="H16" i="2"/>
  <c r="H19" i="2"/>
  <c r="H18" i="2"/>
  <c r="H12" i="2"/>
  <c r="H11" i="2"/>
  <c r="I10" i="2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AH10" i="2" s="1"/>
  <c r="AI10" i="2" s="1"/>
  <c r="AJ10" i="2" s="1"/>
  <c r="AK10" i="2" s="1"/>
  <c r="AL10" i="2" s="1"/>
  <c r="AM10" i="2" s="1"/>
  <c r="AN10" i="2" s="1"/>
  <c r="H14" i="2"/>
  <c r="H13" i="2"/>
  <c r="F16" i="4"/>
  <c r="G16" i="4" s="1"/>
  <c r="H18" i="1"/>
  <c r="I15" i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AN15" i="1" s="1"/>
  <c r="H19" i="1"/>
  <c r="H17" i="1"/>
  <c r="H13" i="1"/>
  <c r="H12" i="1"/>
  <c r="I10" i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H11" i="1"/>
  <c r="H14" i="1"/>
  <c r="F47" i="5"/>
  <c r="G47" i="5" s="1"/>
  <c r="G45" i="5"/>
  <c r="H45" i="5" s="1"/>
  <c r="F48" i="5"/>
  <c r="G48" i="5" s="1"/>
  <c r="F87" i="5"/>
  <c r="G87" i="5" s="1"/>
  <c r="G85" i="5"/>
  <c r="H85" i="5" s="1"/>
  <c r="F17" i="4"/>
  <c r="G17" i="4" s="1"/>
  <c r="G15" i="4"/>
  <c r="H15" i="4" s="1"/>
  <c r="F11" i="4"/>
  <c r="G11" i="4" s="1"/>
  <c r="G10" i="4"/>
  <c r="H10" i="4" s="1"/>
  <c r="F14" i="4"/>
  <c r="G14" i="4" s="1"/>
  <c r="F57" i="1"/>
  <c r="G57" i="1" s="1"/>
  <c r="G55" i="1"/>
  <c r="H55" i="1" s="1"/>
  <c r="F59" i="1"/>
  <c r="G59" i="1" s="1"/>
  <c r="F71" i="1"/>
  <c r="G70" i="1"/>
  <c r="H70" i="1" s="1"/>
  <c r="F58" i="1"/>
  <c r="G58" i="1" s="1"/>
  <c r="F56" i="1"/>
  <c r="G56" i="1" s="1"/>
  <c r="F97" i="1"/>
  <c r="G97" i="1" s="1"/>
  <c r="G95" i="1"/>
  <c r="H95" i="1" s="1"/>
  <c r="F19" i="6"/>
  <c r="G19" i="6" s="1"/>
  <c r="F16" i="6"/>
  <c r="G16" i="6" s="1"/>
  <c r="F17" i="6"/>
  <c r="G17" i="6" s="1"/>
  <c r="F18" i="6"/>
  <c r="G18" i="6" s="1"/>
  <c r="F14" i="6"/>
  <c r="G14" i="6" s="1"/>
  <c r="F12" i="6"/>
  <c r="G12" i="6" s="1"/>
  <c r="F13" i="6"/>
  <c r="G13" i="6" s="1"/>
  <c r="F11" i="6"/>
  <c r="G11" i="6" s="1"/>
  <c r="F88" i="5"/>
  <c r="G88" i="5" s="1"/>
  <c r="F89" i="5"/>
  <c r="G89" i="5" s="1"/>
  <c r="F86" i="5"/>
  <c r="G86" i="5" s="1"/>
  <c r="F49" i="5"/>
  <c r="G49" i="5" s="1"/>
  <c r="F28" i="5"/>
  <c r="G28" i="5" s="1"/>
  <c r="F29" i="5"/>
  <c r="G29" i="5" s="1"/>
  <c r="F26" i="5"/>
  <c r="G26" i="5" s="1"/>
  <c r="F27" i="5"/>
  <c r="G27" i="5" s="1"/>
  <c r="F99" i="5"/>
  <c r="G99" i="5" s="1"/>
  <c r="F97" i="5"/>
  <c r="G97" i="5" s="1"/>
  <c r="F98" i="5"/>
  <c r="G98" i="5" s="1"/>
  <c r="F96" i="5"/>
  <c r="G96" i="5" s="1"/>
  <c r="F72" i="5"/>
  <c r="G72" i="5" s="1"/>
  <c r="F73" i="5"/>
  <c r="G73" i="5" s="1"/>
  <c r="F74" i="5"/>
  <c r="G74" i="5" s="1"/>
  <c r="F71" i="5"/>
  <c r="G71" i="5" s="1"/>
  <c r="F36" i="5"/>
  <c r="G36" i="5" s="1"/>
  <c r="F39" i="5"/>
  <c r="G39" i="5" s="1"/>
  <c r="F37" i="5"/>
  <c r="G37" i="5" s="1"/>
  <c r="F38" i="5"/>
  <c r="G38" i="5" s="1"/>
  <c r="F94" i="5"/>
  <c r="G94" i="5" s="1"/>
  <c r="F91" i="5"/>
  <c r="G91" i="5" s="1"/>
  <c r="F92" i="5"/>
  <c r="G92" i="5" s="1"/>
  <c r="F93" i="5"/>
  <c r="G93" i="5" s="1"/>
  <c r="F61" i="5"/>
  <c r="G61" i="5" s="1"/>
  <c r="F62" i="5"/>
  <c r="G62" i="5" s="1"/>
  <c r="F63" i="5"/>
  <c r="G63" i="5" s="1"/>
  <c r="F64" i="5"/>
  <c r="G64" i="5" s="1"/>
  <c r="F54" i="5"/>
  <c r="G54" i="5" s="1"/>
  <c r="F51" i="5"/>
  <c r="G51" i="5" s="1"/>
  <c r="F53" i="5"/>
  <c r="G53" i="5" s="1"/>
  <c r="F52" i="5"/>
  <c r="G52" i="5" s="1"/>
  <c r="F82" i="5"/>
  <c r="G82" i="5" s="1"/>
  <c r="F83" i="5"/>
  <c r="G83" i="5" s="1"/>
  <c r="F84" i="5"/>
  <c r="G84" i="5" s="1"/>
  <c r="F81" i="5"/>
  <c r="G81" i="5" s="1"/>
  <c r="F57" i="5"/>
  <c r="G57" i="5" s="1"/>
  <c r="F58" i="5"/>
  <c r="G58" i="5" s="1"/>
  <c r="F59" i="5"/>
  <c r="G59" i="5" s="1"/>
  <c r="F56" i="5"/>
  <c r="G56" i="5" s="1"/>
  <c r="F32" i="5"/>
  <c r="G32" i="5" s="1"/>
  <c r="F33" i="5"/>
  <c r="G33" i="5" s="1"/>
  <c r="F34" i="5"/>
  <c r="G34" i="5" s="1"/>
  <c r="F31" i="5"/>
  <c r="G31" i="5" s="1"/>
  <c r="F68" i="5"/>
  <c r="G68" i="5" s="1"/>
  <c r="F69" i="5"/>
  <c r="G69" i="5" s="1"/>
  <c r="F67" i="5"/>
  <c r="G67" i="5" s="1"/>
  <c r="F66" i="5"/>
  <c r="G66" i="5" s="1"/>
  <c r="F22" i="5"/>
  <c r="G22" i="5" s="1"/>
  <c r="F23" i="5"/>
  <c r="G23" i="5" s="1"/>
  <c r="F21" i="5"/>
  <c r="G21" i="5" s="1"/>
  <c r="F24" i="5"/>
  <c r="G24" i="5" s="1"/>
  <c r="F14" i="5"/>
  <c r="G14" i="5" s="1"/>
  <c r="F11" i="5"/>
  <c r="G11" i="5" s="1"/>
  <c r="F13" i="5"/>
  <c r="G13" i="5" s="1"/>
  <c r="F12" i="5"/>
  <c r="G12" i="5" s="1"/>
  <c r="F42" i="5"/>
  <c r="G42" i="5" s="1"/>
  <c r="F43" i="5"/>
  <c r="G43" i="5" s="1"/>
  <c r="F44" i="5"/>
  <c r="G44" i="5" s="1"/>
  <c r="F41" i="5"/>
  <c r="G41" i="5" s="1"/>
  <c r="F17" i="5"/>
  <c r="G17" i="5" s="1"/>
  <c r="F18" i="5"/>
  <c r="G18" i="5" s="1"/>
  <c r="F19" i="5"/>
  <c r="G19" i="5" s="1"/>
  <c r="F16" i="5"/>
  <c r="G16" i="5" s="1"/>
  <c r="F76" i="5"/>
  <c r="G76" i="5" s="1"/>
  <c r="F79" i="5"/>
  <c r="G79" i="5" s="1"/>
  <c r="F77" i="5"/>
  <c r="G77" i="5" s="1"/>
  <c r="F78" i="5"/>
  <c r="G78" i="5" s="1"/>
  <c r="F21" i="4"/>
  <c r="G21" i="4" s="1"/>
  <c r="F24" i="4"/>
  <c r="G24" i="4" s="1"/>
  <c r="F23" i="4"/>
  <c r="G23" i="4" s="1"/>
  <c r="F22" i="4"/>
  <c r="G22" i="4" s="1"/>
  <c r="F13" i="4"/>
  <c r="G13" i="4" s="1"/>
  <c r="F12" i="4"/>
  <c r="G12" i="4" s="1"/>
  <c r="F33" i="4"/>
  <c r="G33" i="4" s="1"/>
  <c r="F34" i="4"/>
  <c r="G34" i="4" s="1"/>
  <c r="F31" i="4"/>
  <c r="G31" i="4" s="1"/>
  <c r="F32" i="4"/>
  <c r="G32" i="4" s="1"/>
  <c r="F78" i="4"/>
  <c r="G78" i="4" s="1"/>
  <c r="F77" i="4"/>
  <c r="G77" i="4" s="1"/>
  <c r="F79" i="4"/>
  <c r="G79" i="4" s="1"/>
  <c r="F76" i="4"/>
  <c r="G76" i="4" s="1"/>
  <c r="F27" i="4"/>
  <c r="G27" i="4" s="1"/>
  <c r="F28" i="4"/>
  <c r="G28" i="4" s="1"/>
  <c r="F29" i="4"/>
  <c r="G29" i="4" s="1"/>
  <c r="F26" i="4"/>
  <c r="G26" i="4" s="1"/>
  <c r="F59" i="4"/>
  <c r="G59" i="4" s="1"/>
  <c r="F56" i="4"/>
  <c r="G56" i="4" s="1"/>
  <c r="F58" i="4"/>
  <c r="G58" i="4" s="1"/>
  <c r="F57" i="4"/>
  <c r="G57" i="4" s="1"/>
  <c r="F47" i="4"/>
  <c r="G47" i="4" s="1"/>
  <c r="F46" i="4"/>
  <c r="G46" i="4" s="1"/>
  <c r="F48" i="4"/>
  <c r="G48" i="4" s="1"/>
  <c r="F49" i="4"/>
  <c r="G49" i="4" s="1"/>
  <c r="F67" i="4"/>
  <c r="G67" i="4" s="1"/>
  <c r="F66" i="4"/>
  <c r="G66" i="4" s="1"/>
  <c r="F68" i="4"/>
  <c r="G68" i="4" s="1"/>
  <c r="F69" i="4"/>
  <c r="G69" i="4" s="1"/>
  <c r="F37" i="4"/>
  <c r="G37" i="4" s="1"/>
  <c r="F39" i="4"/>
  <c r="G39" i="4" s="1"/>
  <c r="F38" i="4"/>
  <c r="G38" i="4" s="1"/>
  <c r="F36" i="4"/>
  <c r="G36" i="4" s="1"/>
  <c r="F53" i="4"/>
  <c r="G53" i="4" s="1"/>
  <c r="F52" i="4"/>
  <c r="G52" i="4" s="1"/>
  <c r="F54" i="4"/>
  <c r="G54" i="4" s="1"/>
  <c r="F51" i="4"/>
  <c r="G51" i="4" s="1"/>
  <c r="F41" i="4"/>
  <c r="G41" i="4" s="1"/>
  <c r="F44" i="4"/>
  <c r="G44" i="4" s="1"/>
  <c r="F42" i="4"/>
  <c r="G42" i="4" s="1"/>
  <c r="F43" i="4"/>
  <c r="G43" i="4" s="1"/>
  <c r="F73" i="4"/>
  <c r="G73" i="4" s="1"/>
  <c r="F72" i="4"/>
  <c r="G72" i="4" s="1"/>
  <c r="F74" i="4"/>
  <c r="G74" i="4" s="1"/>
  <c r="F71" i="4"/>
  <c r="G71" i="4" s="1"/>
  <c r="F64" i="4"/>
  <c r="G64" i="4" s="1"/>
  <c r="F62" i="4"/>
  <c r="G62" i="4" s="1"/>
  <c r="F63" i="4"/>
  <c r="G63" i="4" s="1"/>
  <c r="F61" i="4"/>
  <c r="G61" i="4" s="1"/>
  <c r="F78" i="3"/>
  <c r="G78" i="3" s="1"/>
  <c r="F79" i="3"/>
  <c r="G79" i="3" s="1"/>
  <c r="F76" i="3"/>
  <c r="G76" i="3" s="1"/>
  <c r="F77" i="3"/>
  <c r="G77" i="3" s="1"/>
  <c r="F38" i="3"/>
  <c r="G38" i="3" s="1"/>
  <c r="F36" i="3"/>
  <c r="G36" i="3" s="1"/>
  <c r="F39" i="3"/>
  <c r="G39" i="3" s="1"/>
  <c r="F37" i="3"/>
  <c r="G37" i="3" s="1"/>
  <c r="F42" i="3"/>
  <c r="G42" i="3" s="1"/>
  <c r="F43" i="3"/>
  <c r="G43" i="3" s="1"/>
  <c r="F44" i="3"/>
  <c r="G44" i="3" s="1"/>
  <c r="F41" i="3"/>
  <c r="G41" i="3" s="1"/>
  <c r="F86" i="3"/>
  <c r="G86" i="3" s="1"/>
  <c r="F87" i="3"/>
  <c r="G87" i="3" s="1"/>
  <c r="F89" i="3"/>
  <c r="G89" i="3" s="1"/>
  <c r="F88" i="3"/>
  <c r="G88" i="3" s="1"/>
  <c r="F64" i="3"/>
  <c r="G64" i="3" s="1"/>
  <c r="F61" i="3"/>
  <c r="G61" i="3" s="1"/>
  <c r="F62" i="3"/>
  <c r="G62" i="3" s="1"/>
  <c r="F63" i="3"/>
  <c r="G63" i="3" s="1"/>
  <c r="F67" i="3"/>
  <c r="G67" i="3" s="1"/>
  <c r="F68" i="3"/>
  <c r="G68" i="3" s="1"/>
  <c r="F69" i="3"/>
  <c r="G69" i="3" s="1"/>
  <c r="F66" i="3"/>
  <c r="G66" i="3" s="1"/>
  <c r="F52" i="3"/>
  <c r="G52" i="3" s="1"/>
  <c r="F53" i="3"/>
  <c r="G53" i="3" s="1"/>
  <c r="F54" i="3"/>
  <c r="G54" i="3" s="1"/>
  <c r="F51" i="3"/>
  <c r="G51" i="3" s="1"/>
  <c r="F46" i="3"/>
  <c r="G46" i="3" s="1"/>
  <c r="F49" i="3"/>
  <c r="G49" i="3" s="1"/>
  <c r="F48" i="3"/>
  <c r="G48" i="3" s="1"/>
  <c r="F47" i="3"/>
  <c r="G47" i="3" s="1"/>
  <c r="F24" i="3"/>
  <c r="G24" i="3" s="1"/>
  <c r="F23" i="3"/>
  <c r="G23" i="3" s="1"/>
  <c r="F21" i="3"/>
  <c r="G21" i="3" s="1"/>
  <c r="F22" i="3"/>
  <c r="G22" i="3" s="1"/>
  <c r="F32" i="3"/>
  <c r="G32" i="3" s="1"/>
  <c r="F33" i="3"/>
  <c r="G33" i="3" s="1"/>
  <c r="F31" i="3"/>
  <c r="G31" i="3" s="1"/>
  <c r="F34" i="3"/>
  <c r="G34" i="3" s="1"/>
  <c r="F58" i="3"/>
  <c r="G58" i="3" s="1"/>
  <c r="F57" i="3"/>
  <c r="G57" i="3" s="1"/>
  <c r="F59" i="3"/>
  <c r="G59" i="3" s="1"/>
  <c r="F56" i="3"/>
  <c r="G56" i="3" s="1"/>
  <c r="F72" i="3"/>
  <c r="G72" i="3" s="1"/>
  <c r="F73" i="3"/>
  <c r="G73" i="3" s="1"/>
  <c r="F71" i="3"/>
  <c r="G71" i="3" s="1"/>
  <c r="F74" i="3"/>
  <c r="G74" i="3" s="1"/>
  <c r="F13" i="3"/>
  <c r="G13" i="3" s="1"/>
  <c r="F12" i="3"/>
  <c r="G12" i="3" s="1"/>
  <c r="F14" i="3"/>
  <c r="G14" i="3" s="1"/>
  <c r="F11" i="3"/>
  <c r="G11" i="3" s="1"/>
  <c r="F28" i="3"/>
  <c r="G28" i="3" s="1"/>
  <c r="F29" i="3"/>
  <c r="G29" i="3" s="1"/>
  <c r="F26" i="3"/>
  <c r="G26" i="3" s="1"/>
  <c r="F27" i="3"/>
  <c r="G27" i="3" s="1"/>
  <c r="F92" i="3"/>
  <c r="G92" i="3" s="1"/>
  <c r="F93" i="3"/>
  <c r="G93" i="3" s="1"/>
  <c r="F94" i="3"/>
  <c r="G94" i="3" s="1"/>
  <c r="F91" i="3"/>
  <c r="G91" i="3" s="1"/>
  <c r="F98" i="3"/>
  <c r="G98" i="3" s="1"/>
  <c r="F97" i="3"/>
  <c r="G97" i="3" s="1"/>
  <c r="F99" i="3"/>
  <c r="G99" i="3" s="1"/>
  <c r="F96" i="3"/>
  <c r="G96" i="3" s="1"/>
  <c r="F82" i="3"/>
  <c r="G82" i="3" s="1"/>
  <c r="F83" i="3"/>
  <c r="G83" i="3" s="1"/>
  <c r="F84" i="3"/>
  <c r="G84" i="3" s="1"/>
  <c r="F81" i="3"/>
  <c r="G81" i="3" s="1"/>
  <c r="F17" i="2"/>
  <c r="G17" i="2" s="1"/>
  <c r="F16" i="2"/>
  <c r="G16" i="2" s="1"/>
  <c r="F19" i="2"/>
  <c r="G19" i="2" s="1"/>
  <c r="F18" i="2"/>
  <c r="G18" i="2" s="1"/>
  <c r="F82" i="2"/>
  <c r="G82" i="2" s="1"/>
  <c r="F83" i="2"/>
  <c r="G83" i="2" s="1"/>
  <c r="F84" i="2"/>
  <c r="G84" i="2" s="1"/>
  <c r="F81" i="2"/>
  <c r="G81" i="2" s="1"/>
  <c r="F42" i="2"/>
  <c r="G42" i="2" s="1"/>
  <c r="F43" i="2"/>
  <c r="G43" i="2" s="1"/>
  <c r="F44" i="2"/>
  <c r="G44" i="2" s="1"/>
  <c r="F41" i="2"/>
  <c r="G41" i="2" s="1"/>
  <c r="F34" i="2"/>
  <c r="G34" i="2" s="1"/>
  <c r="F31" i="2"/>
  <c r="G31" i="2" s="1"/>
  <c r="F32" i="2"/>
  <c r="G32" i="2" s="1"/>
  <c r="F33" i="2"/>
  <c r="G33" i="2" s="1"/>
  <c r="F86" i="2"/>
  <c r="G86" i="2" s="1"/>
  <c r="F87" i="2"/>
  <c r="G87" i="2" s="1"/>
  <c r="F88" i="2"/>
  <c r="G88" i="2" s="1"/>
  <c r="F89" i="2"/>
  <c r="G89" i="2" s="1"/>
  <c r="F48" i="2"/>
  <c r="G48" i="2" s="1"/>
  <c r="F49" i="2"/>
  <c r="G49" i="2" s="1"/>
  <c r="F47" i="2"/>
  <c r="G47" i="2" s="1"/>
  <c r="F46" i="2"/>
  <c r="G46" i="2" s="1"/>
  <c r="F61" i="2"/>
  <c r="G61" i="2" s="1"/>
  <c r="F63" i="2"/>
  <c r="G63" i="2" s="1"/>
  <c r="F64" i="2"/>
  <c r="G64" i="2" s="1"/>
  <c r="F62" i="2"/>
  <c r="G62" i="2" s="1"/>
  <c r="F14" i="2"/>
  <c r="G14" i="2" s="1"/>
  <c r="F12" i="2"/>
  <c r="G12" i="2" s="1"/>
  <c r="F13" i="2"/>
  <c r="G13" i="2" s="1"/>
  <c r="F11" i="2"/>
  <c r="G11" i="2" s="1"/>
  <c r="F67" i="2"/>
  <c r="G67" i="2" s="1"/>
  <c r="F68" i="2"/>
  <c r="G68" i="2" s="1"/>
  <c r="F69" i="2"/>
  <c r="G69" i="2" s="1"/>
  <c r="F66" i="2"/>
  <c r="G66" i="2" s="1"/>
  <c r="F37" i="2"/>
  <c r="G37" i="2" s="1"/>
  <c r="F36" i="2"/>
  <c r="G36" i="2" s="1"/>
  <c r="F39" i="2"/>
  <c r="G39" i="2" s="1"/>
  <c r="F38" i="2"/>
  <c r="G38" i="2" s="1"/>
  <c r="F21" i="2"/>
  <c r="G21" i="2" s="1"/>
  <c r="F24" i="2"/>
  <c r="G24" i="2" s="1"/>
  <c r="F22" i="2"/>
  <c r="G22" i="2" s="1"/>
  <c r="F23" i="2"/>
  <c r="G23" i="2" s="1"/>
  <c r="F93" i="2"/>
  <c r="G93" i="2" s="1"/>
  <c r="F94" i="2"/>
  <c r="G94" i="2" s="1"/>
  <c r="F91" i="2"/>
  <c r="G91" i="2" s="1"/>
  <c r="F92" i="2"/>
  <c r="G92" i="2" s="1"/>
  <c r="F72" i="2"/>
  <c r="G72" i="2" s="1"/>
  <c r="F71" i="2"/>
  <c r="G71" i="2" s="1"/>
  <c r="F74" i="2"/>
  <c r="G74" i="2" s="1"/>
  <c r="F73" i="2"/>
  <c r="G73" i="2" s="1"/>
  <c r="F79" i="2"/>
  <c r="G79" i="2" s="1"/>
  <c r="F76" i="2"/>
  <c r="G76" i="2" s="1"/>
  <c r="F77" i="2"/>
  <c r="G77" i="2" s="1"/>
  <c r="F78" i="2"/>
  <c r="G78" i="2" s="1"/>
  <c r="F97" i="2"/>
  <c r="G97" i="2" s="1"/>
  <c r="F98" i="2"/>
  <c r="G98" i="2" s="1"/>
  <c r="F99" i="2"/>
  <c r="G99" i="2" s="1"/>
  <c r="F96" i="2"/>
  <c r="G96" i="2" s="1"/>
  <c r="F27" i="2"/>
  <c r="G27" i="2" s="1"/>
  <c r="F28" i="2"/>
  <c r="G28" i="2" s="1"/>
  <c r="F29" i="2"/>
  <c r="G29" i="2" s="1"/>
  <c r="F26" i="2"/>
  <c r="G26" i="2" s="1"/>
  <c r="F58" i="2"/>
  <c r="G58" i="2" s="1"/>
  <c r="F56" i="2"/>
  <c r="G56" i="2" s="1"/>
  <c r="F57" i="2"/>
  <c r="G57" i="2" s="1"/>
  <c r="F59" i="2"/>
  <c r="G59" i="2" s="1"/>
  <c r="F53" i="2"/>
  <c r="G53" i="2" s="1"/>
  <c r="F52" i="2"/>
  <c r="G52" i="2" s="1"/>
  <c r="F54" i="2"/>
  <c r="G54" i="2" s="1"/>
  <c r="F51" i="2"/>
  <c r="G51" i="2" s="1"/>
  <c r="F92" i="1"/>
  <c r="G92" i="1" s="1"/>
  <c r="F93" i="1"/>
  <c r="G93" i="1" s="1"/>
  <c r="F94" i="1"/>
  <c r="G94" i="1" s="1"/>
  <c r="F91" i="1"/>
  <c r="G91" i="1" s="1"/>
  <c r="F24" i="1"/>
  <c r="G24" i="1" s="1"/>
  <c r="F21" i="1"/>
  <c r="G21" i="1" s="1"/>
  <c r="F23" i="1"/>
  <c r="G23" i="1" s="1"/>
  <c r="F22" i="1"/>
  <c r="G22" i="1" s="1"/>
  <c r="F67" i="1"/>
  <c r="G67" i="1" s="1"/>
  <c r="F68" i="1"/>
  <c r="G68" i="1" s="1"/>
  <c r="F69" i="1"/>
  <c r="G69" i="1" s="1"/>
  <c r="F66" i="1"/>
  <c r="G66" i="1" s="1"/>
  <c r="F64" i="1"/>
  <c r="G64" i="1" s="1"/>
  <c r="F63" i="1"/>
  <c r="G63" i="1" s="1"/>
  <c r="F61" i="1"/>
  <c r="G61" i="1" s="1"/>
  <c r="F62" i="1"/>
  <c r="G62" i="1" s="1"/>
  <c r="F78" i="1"/>
  <c r="G78" i="1" s="1"/>
  <c r="F79" i="1"/>
  <c r="G79" i="1" s="1"/>
  <c r="F76" i="1"/>
  <c r="G76" i="1" s="1"/>
  <c r="F77" i="1"/>
  <c r="G77" i="1" s="1"/>
  <c r="F31" i="1"/>
  <c r="G31" i="1" s="1"/>
  <c r="F32" i="1"/>
  <c r="G32" i="1" s="1"/>
  <c r="F33" i="1"/>
  <c r="G33" i="1" s="1"/>
  <c r="F34" i="1"/>
  <c r="G34" i="1" s="1"/>
  <c r="F38" i="1"/>
  <c r="G38" i="1" s="1"/>
  <c r="F39" i="1"/>
  <c r="G39" i="1" s="1"/>
  <c r="F36" i="1"/>
  <c r="G36" i="1" s="1"/>
  <c r="F37" i="1"/>
  <c r="G37" i="1" s="1"/>
  <c r="F27" i="1"/>
  <c r="G27" i="1" s="1"/>
  <c r="F28" i="1"/>
  <c r="G28" i="1" s="1"/>
  <c r="F29" i="1"/>
  <c r="G29" i="1" s="1"/>
  <c r="F26" i="1"/>
  <c r="G26" i="1" s="1"/>
  <c r="F86" i="1"/>
  <c r="G86" i="1" s="1"/>
  <c r="F87" i="1"/>
  <c r="G87" i="1" s="1"/>
  <c r="F88" i="1"/>
  <c r="G88" i="1" s="1"/>
  <c r="F89" i="1"/>
  <c r="G89" i="1" s="1"/>
  <c r="F82" i="1"/>
  <c r="G82" i="1" s="1"/>
  <c r="F83" i="1"/>
  <c r="G83" i="1" s="1"/>
  <c r="F84" i="1"/>
  <c r="G84" i="1" s="1"/>
  <c r="F81" i="1"/>
  <c r="G81" i="1" s="1"/>
  <c r="F46" i="1"/>
  <c r="G46" i="1" s="1"/>
  <c r="F47" i="1"/>
  <c r="G47" i="1" s="1"/>
  <c r="F48" i="1"/>
  <c r="G48" i="1" s="1"/>
  <c r="F49" i="1"/>
  <c r="G49" i="1" s="1"/>
  <c r="F52" i="1"/>
  <c r="G52" i="1" s="1"/>
  <c r="F53" i="1"/>
  <c r="G53" i="1" s="1"/>
  <c r="F54" i="1"/>
  <c r="G54" i="1" s="1"/>
  <c r="F51" i="1"/>
  <c r="G51" i="1" s="1"/>
  <c r="F19" i="1"/>
  <c r="G19" i="1" s="1"/>
  <c r="F17" i="1"/>
  <c r="G17" i="1" s="1"/>
  <c r="F18" i="1"/>
  <c r="G18" i="1" s="1"/>
  <c r="F16" i="1"/>
  <c r="G16" i="1" s="1"/>
  <c r="F13" i="1"/>
  <c r="G13" i="1" s="1"/>
  <c r="F11" i="1"/>
  <c r="G11" i="1" s="1"/>
  <c r="F14" i="1"/>
  <c r="G14" i="1" s="1"/>
  <c r="F12" i="1"/>
  <c r="G12" i="1" s="1"/>
  <c r="F42" i="1"/>
  <c r="G42" i="1" s="1"/>
  <c r="F43" i="1"/>
  <c r="G43" i="1" s="1"/>
  <c r="F44" i="1"/>
  <c r="G44" i="1" s="1"/>
  <c r="F41" i="1"/>
  <c r="G41" i="1" s="1"/>
  <c r="AM22" i="5" l="1"/>
  <c r="AM21" i="5"/>
  <c r="AM24" i="5"/>
  <c r="AM23" i="5"/>
  <c r="AM99" i="5"/>
  <c r="AM98" i="5"/>
  <c r="AM97" i="5"/>
  <c r="AM96" i="5"/>
  <c r="AM34" i="5"/>
  <c r="AM33" i="5"/>
  <c r="AM32" i="5"/>
  <c r="AM31" i="5"/>
  <c r="AM74" i="5"/>
  <c r="AM72" i="5"/>
  <c r="AM73" i="5"/>
  <c r="AM71" i="5"/>
  <c r="AM79" i="5"/>
  <c r="AM78" i="5"/>
  <c r="AM77" i="5"/>
  <c r="AM76" i="5"/>
  <c r="AM57" i="5"/>
  <c r="AM56" i="5"/>
  <c r="AM59" i="5"/>
  <c r="AM58" i="5"/>
  <c r="AM28" i="5"/>
  <c r="AM29" i="5"/>
  <c r="AM27" i="5"/>
  <c r="AM26" i="5"/>
  <c r="AM64" i="5"/>
  <c r="AM62" i="5"/>
  <c r="AM61" i="5"/>
  <c r="AM63" i="5"/>
  <c r="AM54" i="5"/>
  <c r="AM53" i="5"/>
  <c r="AM52" i="5"/>
  <c r="AM51" i="5"/>
  <c r="AM69" i="5"/>
  <c r="AM67" i="5"/>
  <c r="AM66" i="5"/>
  <c r="AM68" i="5"/>
  <c r="AM39" i="5"/>
  <c r="AM37" i="5"/>
  <c r="AM36" i="5"/>
  <c r="AM38" i="5"/>
  <c r="AM84" i="5"/>
  <c r="AM83" i="5"/>
  <c r="AM82" i="5"/>
  <c r="AM81" i="5"/>
  <c r="AM12" i="5"/>
  <c r="AM14" i="5"/>
  <c r="AM13" i="5"/>
  <c r="AM11" i="5"/>
  <c r="AM92" i="5"/>
  <c r="AM91" i="5"/>
  <c r="AM94" i="5"/>
  <c r="AM93" i="5"/>
  <c r="AM16" i="5"/>
  <c r="AM19" i="5"/>
  <c r="AM18" i="5"/>
  <c r="AM17" i="5"/>
  <c r="AM73" i="4"/>
  <c r="AM71" i="4"/>
  <c r="AM72" i="4"/>
  <c r="AM74" i="4"/>
  <c r="AM69" i="4"/>
  <c r="AM68" i="4"/>
  <c r="AM66" i="4"/>
  <c r="AM67" i="4"/>
  <c r="AM77" i="4"/>
  <c r="AM76" i="4"/>
  <c r="AM79" i="4"/>
  <c r="AM78" i="4"/>
  <c r="AM54" i="4"/>
  <c r="AM53" i="4"/>
  <c r="AM52" i="4"/>
  <c r="AM51" i="4"/>
  <c r="AM44" i="4"/>
  <c r="AM43" i="4"/>
  <c r="AM41" i="4"/>
  <c r="AM42" i="4"/>
  <c r="AM61" i="4"/>
  <c r="AM64" i="4"/>
  <c r="AM63" i="4"/>
  <c r="AM62" i="4"/>
  <c r="AM21" i="4"/>
  <c r="AM24" i="4"/>
  <c r="AM23" i="4"/>
  <c r="AM22" i="4"/>
  <c r="AM27" i="4"/>
  <c r="AM29" i="4"/>
  <c r="AM26" i="4"/>
  <c r="AM28" i="4"/>
  <c r="AM38" i="4"/>
  <c r="AM37" i="4"/>
  <c r="AM36" i="4"/>
  <c r="AM39" i="4"/>
  <c r="AM34" i="4"/>
  <c r="AM31" i="4"/>
  <c r="AM33" i="4"/>
  <c r="AM32" i="4"/>
  <c r="AM46" i="4"/>
  <c r="AM49" i="4"/>
  <c r="AM48" i="4"/>
  <c r="AM47" i="4"/>
  <c r="AM56" i="4"/>
  <c r="AM57" i="4"/>
  <c r="AM59" i="4"/>
  <c r="AM58" i="4"/>
  <c r="AM19" i="7"/>
  <c r="AM18" i="7"/>
  <c r="AM17" i="7"/>
  <c r="AM16" i="7"/>
  <c r="AM14" i="6"/>
  <c r="AM13" i="6"/>
  <c r="AM12" i="6"/>
  <c r="AM11" i="6"/>
  <c r="AM16" i="6"/>
  <c r="AM17" i="6"/>
  <c r="AM19" i="6"/>
  <c r="AM18" i="6"/>
  <c r="AM39" i="3"/>
  <c r="AM38" i="3"/>
  <c r="AM37" i="3"/>
  <c r="AM36" i="3"/>
  <c r="AM47" i="3"/>
  <c r="AM46" i="3"/>
  <c r="AM48" i="3"/>
  <c r="AM49" i="3"/>
  <c r="AM42" i="3"/>
  <c r="AM41" i="3"/>
  <c r="AM43" i="3"/>
  <c r="AM44" i="3"/>
  <c r="AM54" i="3"/>
  <c r="AM53" i="3"/>
  <c r="AM52" i="3"/>
  <c r="AM51" i="3"/>
  <c r="AM74" i="3"/>
  <c r="AM73" i="3"/>
  <c r="AM72" i="3"/>
  <c r="AM71" i="3"/>
  <c r="AM94" i="3"/>
  <c r="AM93" i="3"/>
  <c r="AM91" i="3"/>
  <c r="AM92" i="3"/>
  <c r="AM26" i="3"/>
  <c r="AM28" i="3"/>
  <c r="AM27" i="3"/>
  <c r="AM29" i="3"/>
  <c r="AM89" i="3"/>
  <c r="AM87" i="3"/>
  <c r="AM88" i="3"/>
  <c r="AM86" i="3"/>
  <c r="AM34" i="3"/>
  <c r="AM33" i="3"/>
  <c r="AM32" i="3"/>
  <c r="AM31" i="3"/>
  <c r="AM11" i="3"/>
  <c r="AM14" i="3"/>
  <c r="AM13" i="3"/>
  <c r="AM12" i="3"/>
  <c r="AM24" i="3"/>
  <c r="AM23" i="3"/>
  <c r="AM22" i="3"/>
  <c r="AM21" i="3"/>
  <c r="AM84" i="3"/>
  <c r="AM83" i="3"/>
  <c r="AM82" i="3"/>
  <c r="AM81" i="3"/>
  <c r="AM66" i="3"/>
  <c r="AM68" i="3"/>
  <c r="AM67" i="3"/>
  <c r="AM69" i="3"/>
  <c r="AM89" i="2"/>
  <c r="AM87" i="2"/>
  <c r="AM86" i="2"/>
  <c r="AM88" i="2"/>
  <c r="AM33" i="2"/>
  <c r="AM34" i="2"/>
  <c r="AM32" i="2"/>
  <c r="AM31" i="2"/>
  <c r="AM99" i="2"/>
  <c r="AM98" i="2"/>
  <c r="AM97" i="2"/>
  <c r="AM96" i="2"/>
  <c r="AM47" i="2"/>
  <c r="AM46" i="2"/>
  <c r="AM49" i="2"/>
  <c r="AM48" i="2"/>
  <c r="AM51" i="2"/>
  <c r="AM54" i="2"/>
  <c r="AM53" i="2"/>
  <c r="AM52" i="2"/>
  <c r="AM74" i="2"/>
  <c r="AM73" i="2"/>
  <c r="AM72" i="2"/>
  <c r="AM71" i="2"/>
  <c r="AM43" i="2"/>
  <c r="AM41" i="2"/>
  <c r="AM44" i="2"/>
  <c r="AM42" i="2"/>
  <c r="AM24" i="2"/>
  <c r="AM22" i="2"/>
  <c r="AM21" i="2"/>
  <c r="AM23" i="2"/>
  <c r="AM82" i="2"/>
  <c r="AM81" i="2"/>
  <c r="AM84" i="2"/>
  <c r="AM83" i="2"/>
  <c r="AM76" i="2"/>
  <c r="AM78" i="2"/>
  <c r="AM79" i="2"/>
  <c r="AM77" i="2"/>
  <c r="AM59" i="2"/>
  <c r="AM57" i="2"/>
  <c r="AM58" i="2"/>
  <c r="AM56" i="2"/>
  <c r="AM68" i="2"/>
  <c r="AM67" i="2"/>
  <c r="AM66" i="2"/>
  <c r="AM69" i="2"/>
  <c r="AM12" i="2"/>
  <c r="AM11" i="2"/>
  <c r="AM14" i="2"/>
  <c r="AM13" i="2"/>
  <c r="AM19" i="2"/>
  <c r="AM18" i="2"/>
  <c r="AM17" i="2"/>
  <c r="AM16" i="2"/>
  <c r="AM29" i="2"/>
  <c r="AM28" i="2"/>
  <c r="AM26" i="2"/>
  <c r="AM27" i="2"/>
  <c r="AM39" i="2"/>
  <c r="AM38" i="2"/>
  <c r="AM37" i="2"/>
  <c r="AM36" i="2"/>
  <c r="AM91" i="2"/>
  <c r="AM94" i="2"/>
  <c r="AM93" i="2"/>
  <c r="AM92" i="2"/>
  <c r="AM79" i="1"/>
  <c r="AM78" i="1"/>
  <c r="AM77" i="1"/>
  <c r="AM76" i="1"/>
  <c r="AM54" i="1"/>
  <c r="AM53" i="1"/>
  <c r="AM52" i="1"/>
  <c r="AM51" i="1"/>
  <c r="AM89" i="1"/>
  <c r="AM88" i="1"/>
  <c r="AM87" i="1"/>
  <c r="AM86" i="1"/>
  <c r="AM64" i="1"/>
  <c r="AM63" i="1"/>
  <c r="AM62" i="1"/>
  <c r="AM61" i="1"/>
  <c r="AM13" i="1"/>
  <c r="AM12" i="1"/>
  <c r="AM11" i="1"/>
  <c r="AM14" i="1"/>
  <c r="AM66" i="1"/>
  <c r="AM69" i="1"/>
  <c r="AM68" i="1"/>
  <c r="AM67" i="1"/>
  <c r="AM31" i="1"/>
  <c r="AM34" i="1"/>
  <c r="AM33" i="1"/>
  <c r="AM32" i="1"/>
  <c r="AM24" i="1"/>
  <c r="AM23" i="1"/>
  <c r="AM22" i="1"/>
  <c r="AM21" i="1"/>
  <c r="AM19" i="1"/>
  <c r="AM18" i="1"/>
  <c r="AM17" i="1"/>
  <c r="AM16" i="1"/>
  <c r="AM83" i="1"/>
  <c r="AM82" i="1"/>
  <c r="AM81" i="1"/>
  <c r="AM84" i="1"/>
  <c r="AM39" i="1"/>
  <c r="AM38" i="1"/>
  <c r="AM37" i="1"/>
  <c r="AM36" i="1"/>
  <c r="AM94" i="1"/>
  <c r="AM93" i="1"/>
  <c r="AM92" i="1"/>
  <c r="AM91" i="1"/>
  <c r="AM44" i="1"/>
  <c r="AM43" i="1"/>
  <c r="AM42" i="1"/>
  <c r="AM41" i="1"/>
  <c r="AM48" i="1"/>
  <c r="AM47" i="1"/>
  <c r="AM46" i="1"/>
  <c r="AM49" i="1"/>
  <c r="AL16" i="7"/>
  <c r="AL19" i="7"/>
  <c r="AL18" i="7"/>
  <c r="AL17" i="7"/>
  <c r="AL19" i="6"/>
  <c r="AL18" i="6"/>
  <c r="AL17" i="6"/>
  <c r="AL16" i="6"/>
  <c r="AL14" i="6"/>
  <c r="AL13" i="6"/>
  <c r="AL12" i="6"/>
  <c r="AL11" i="6"/>
  <c r="AL39" i="5"/>
  <c r="AL38" i="5"/>
  <c r="AL37" i="5"/>
  <c r="AL36" i="5"/>
  <c r="AL94" i="5"/>
  <c r="AL92" i="5"/>
  <c r="AL93" i="5"/>
  <c r="AL91" i="5"/>
  <c r="AL19" i="5"/>
  <c r="AL18" i="5"/>
  <c r="AL17" i="5"/>
  <c r="AL16" i="5"/>
  <c r="AL24" i="5"/>
  <c r="AL21" i="5"/>
  <c r="AL23" i="5"/>
  <c r="AL22" i="5"/>
  <c r="AL99" i="5"/>
  <c r="AL98" i="5"/>
  <c r="AL97" i="5"/>
  <c r="AL96" i="5"/>
  <c r="AL79" i="5"/>
  <c r="AL78" i="5"/>
  <c r="AL77" i="5"/>
  <c r="AL76" i="5"/>
  <c r="AL14" i="5"/>
  <c r="AL13" i="5"/>
  <c r="AL11" i="5"/>
  <c r="AL12" i="5"/>
  <c r="AL27" i="5"/>
  <c r="AL26" i="5"/>
  <c r="AL29" i="5"/>
  <c r="AL28" i="5"/>
  <c r="AL61" i="5"/>
  <c r="AL64" i="5"/>
  <c r="AL63" i="5"/>
  <c r="AL62" i="5"/>
  <c r="AL58" i="5"/>
  <c r="AL59" i="5"/>
  <c r="AL57" i="5"/>
  <c r="AL56" i="5"/>
  <c r="AL73" i="5"/>
  <c r="AL74" i="5"/>
  <c r="AL72" i="5"/>
  <c r="AL71" i="5"/>
  <c r="AL51" i="5"/>
  <c r="AL54" i="5"/>
  <c r="AL53" i="5"/>
  <c r="AL52" i="5"/>
  <c r="AL67" i="5"/>
  <c r="AL66" i="5"/>
  <c r="AL69" i="5"/>
  <c r="AL68" i="5"/>
  <c r="AL84" i="5"/>
  <c r="AL83" i="5"/>
  <c r="AL82" i="5"/>
  <c r="AL81" i="5"/>
  <c r="AL32" i="5"/>
  <c r="AL31" i="5"/>
  <c r="AL34" i="5"/>
  <c r="AL33" i="5"/>
  <c r="AL74" i="4"/>
  <c r="AL73" i="4"/>
  <c r="AL72" i="4"/>
  <c r="AL71" i="4"/>
  <c r="AL67" i="4"/>
  <c r="AL66" i="4"/>
  <c r="AL69" i="4"/>
  <c r="AL68" i="4"/>
  <c r="AL58" i="4"/>
  <c r="AL56" i="4"/>
  <c r="AL59" i="4"/>
  <c r="AL57" i="4"/>
  <c r="AL79" i="4"/>
  <c r="AL78" i="4"/>
  <c r="AL77" i="4"/>
  <c r="AL76" i="4"/>
  <c r="AL52" i="4"/>
  <c r="AL53" i="4"/>
  <c r="AL54" i="4"/>
  <c r="AL51" i="4"/>
  <c r="AL64" i="4"/>
  <c r="AL63" i="4"/>
  <c r="AL62" i="4"/>
  <c r="AL61" i="4"/>
  <c r="AL36" i="4"/>
  <c r="AL37" i="4"/>
  <c r="AL38" i="4"/>
  <c r="AL39" i="4"/>
  <c r="AL44" i="4"/>
  <c r="AL43" i="4"/>
  <c r="AL41" i="4"/>
  <c r="AL42" i="4"/>
  <c r="AL31" i="4"/>
  <c r="AL33" i="4"/>
  <c r="AL32" i="4"/>
  <c r="AL34" i="4"/>
  <c r="AL21" i="4"/>
  <c r="AL23" i="4"/>
  <c r="AL24" i="4"/>
  <c r="AL22" i="4"/>
  <c r="AL48" i="4"/>
  <c r="AL47" i="4"/>
  <c r="AL46" i="4"/>
  <c r="AL49" i="4"/>
  <c r="AL29" i="4"/>
  <c r="AL28" i="4"/>
  <c r="AL26" i="4"/>
  <c r="AL27" i="4"/>
  <c r="AL69" i="3"/>
  <c r="AL68" i="3"/>
  <c r="AL66" i="3"/>
  <c r="AL67" i="3"/>
  <c r="AL49" i="3"/>
  <c r="AL48" i="3"/>
  <c r="AL47" i="3"/>
  <c r="AL46" i="3"/>
  <c r="AL87" i="3"/>
  <c r="AL86" i="3"/>
  <c r="AL89" i="3"/>
  <c r="AL88" i="3"/>
  <c r="AL34" i="3"/>
  <c r="AL33" i="3"/>
  <c r="AL31" i="3"/>
  <c r="AL32" i="3"/>
  <c r="AL94" i="3"/>
  <c r="AL93" i="3"/>
  <c r="AL92" i="3"/>
  <c r="AL91" i="3"/>
  <c r="AL24" i="3"/>
  <c r="AL23" i="3"/>
  <c r="AL22" i="3"/>
  <c r="AL21" i="3"/>
  <c r="AL44" i="3"/>
  <c r="AL43" i="3"/>
  <c r="AL42" i="3"/>
  <c r="AL41" i="3"/>
  <c r="AL52" i="3"/>
  <c r="AL51" i="3"/>
  <c r="AL54" i="3"/>
  <c r="AL53" i="3"/>
  <c r="AL84" i="3"/>
  <c r="AL83" i="3"/>
  <c r="AL82" i="3"/>
  <c r="AL81" i="3"/>
  <c r="AL14" i="3"/>
  <c r="AL13" i="3"/>
  <c r="AL12" i="3"/>
  <c r="AL11" i="3"/>
  <c r="AL27" i="3"/>
  <c r="AL26" i="3"/>
  <c r="AL29" i="3"/>
  <c r="AL28" i="3"/>
  <c r="AL72" i="3"/>
  <c r="AL71" i="3"/>
  <c r="AL74" i="3"/>
  <c r="AL73" i="3"/>
  <c r="AL39" i="3"/>
  <c r="AL38" i="3"/>
  <c r="AL37" i="3"/>
  <c r="AL36" i="3"/>
  <c r="AL23" i="2"/>
  <c r="AL21" i="2"/>
  <c r="AL24" i="2"/>
  <c r="AL22" i="2"/>
  <c r="AL49" i="2"/>
  <c r="AL47" i="2"/>
  <c r="AL48" i="2"/>
  <c r="AL46" i="2"/>
  <c r="AL82" i="2"/>
  <c r="AL84" i="2"/>
  <c r="AL83" i="2"/>
  <c r="AL81" i="2"/>
  <c r="AL34" i="2"/>
  <c r="AL33" i="2"/>
  <c r="AL32" i="2"/>
  <c r="AL31" i="2"/>
  <c r="AL91" i="2"/>
  <c r="AL94" i="2"/>
  <c r="AL93" i="2"/>
  <c r="AL92" i="2"/>
  <c r="AL27" i="2"/>
  <c r="AL26" i="2"/>
  <c r="AL29" i="2"/>
  <c r="AL28" i="2"/>
  <c r="AL36" i="2"/>
  <c r="AL38" i="2"/>
  <c r="AL39" i="2"/>
  <c r="AL37" i="2"/>
  <c r="AL12" i="2"/>
  <c r="AL14" i="2"/>
  <c r="AL13" i="2"/>
  <c r="AL11" i="2"/>
  <c r="AL53" i="2"/>
  <c r="AL52" i="2"/>
  <c r="AL54" i="2"/>
  <c r="AL51" i="2"/>
  <c r="AL72" i="2"/>
  <c r="AL74" i="2"/>
  <c r="AL71" i="2"/>
  <c r="AL73" i="2"/>
  <c r="AL41" i="2"/>
  <c r="AL44" i="2"/>
  <c r="AL43" i="2"/>
  <c r="AL42" i="2"/>
  <c r="AL98" i="2"/>
  <c r="AL99" i="2"/>
  <c r="AL96" i="2"/>
  <c r="AL97" i="2"/>
  <c r="AL18" i="2"/>
  <c r="AL17" i="2"/>
  <c r="AL16" i="2"/>
  <c r="AL19" i="2"/>
  <c r="AL79" i="2"/>
  <c r="AL76" i="2"/>
  <c r="AL77" i="2"/>
  <c r="AL78" i="2"/>
  <c r="AL59" i="2"/>
  <c r="AL57" i="2"/>
  <c r="AL58" i="2"/>
  <c r="AL56" i="2"/>
  <c r="AL68" i="2"/>
  <c r="AL69" i="2"/>
  <c r="AL67" i="2"/>
  <c r="AL66" i="2"/>
  <c r="AL89" i="2"/>
  <c r="AL88" i="2"/>
  <c r="AL87" i="2"/>
  <c r="AL86" i="2"/>
  <c r="AL89" i="1"/>
  <c r="AL88" i="1"/>
  <c r="AL87" i="1"/>
  <c r="AL86" i="1"/>
  <c r="AL19" i="1"/>
  <c r="AL18" i="1"/>
  <c r="AL17" i="1"/>
  <c r="AL16" i="1"/>
  <c r="AL84" i="1"/>
  <c r="AL83" i="1"/>
  <c r="AL82" i="1"/>
  <c r="AL81" i="1"/>
  <c r="AL44" i="1"/>
  <c r="AL43" i="1"/>
  <c r="AL42" i="1"/>
  <c r="AL41" i="1"/>
  <c r="AL34" i="1"/>
  <c r="AL33" i="1"/>
  <c r="AL32" i="1"/>
  <c r="AL31" i="1"/>
  <c r="AL38" i="1"/>
  <c r="AL37" i="1"/>
  <c r="AL36" i="1"/>
  <c r="AL39" i="1"/>
  <c r="AL49" i="1"/>
  <c r="AL48" i="1"/>
  <c r="AL47" i="1"/>
  <c r="AL46" i="1"/>
  <c r="AL79" i="1"/>
  <c r="AL78" i="1"/>
  <c r="AL77" i="1"/>
  <c r="AL76" i="1"/>
  <c r="AL21" i="1"/>
  <c r="AL24" i="1"/>
  <c r="AL23" i="1"/>
  <c r="AL22" i="1"/>
  <c r="AL91" i="1"/>
  <c r="AL94" i="1"/>
  <c r="AL92" i="1"/>
  <c r="AL93" i="1"/>
  <c r="AL54" i="1"/>
  <c r="AL53" i="1"/>
  <c r="AL52" i="1"/>
  <c r="AL51" i="1"/>
  <c r="AL64" i="1"/>
  <c r="AL63" i="1"/>
  <c r="AL62" i="1"/>
  <c r="AL61" i="1"/>
  <c r="AL14" i="1"/>
  <c r="AL13" i="1"/>
  <c r="AL12" i="1"/>
  <c r="AL11" i="1"/>
  <c r="AL69" i="1"/>
  <c r="AL68" i="1"/>
  <c r="AL67" i="1"/>
  <c r="AL66" i="1"/>
  <c r="AK34" i="1"/>
  <c r="AK32" i="1"/>
  <c r="AK31" i="1"/>
  <c r="AK33" i="1"/>
  <c r="AK89" i="1"/>
  <c r="AK88" i="1"/>
  <c r="AK86" i="1"/>
  <c r="AK87" i="1"/>
  <c r="AK81" i="1"/>
  <c r="AK84" i="1"/>
  <c r="AK83" i="1"/>
  <c r="AK82" i="1"/>
  <c r="AK13" i="1"/>
  <c r="AK11" i="1"/>
  <c r="AK14" i="1"/>
  <c r="AK12" i="1"/>
  <c r="AK24" i="1"/>
  <c r="AK22" i="1"/>
  <c r="AK23" i="1"/>
  <c r="AK21" i="1"/>
  <c r="AK94" i="1"/>
  <c r="AK93" i="1"/>
  <c r="AK92" i="1"/>
  <c r="AK91" i="1"/>
  <c r="AK19" i="1"/>
  <c r="AK18" i="1"/>
  <c r="AK16" i="1"/>
  <c r="AK17" i="1"/>
  <c r="AK46" i="1"/>
  <c r="AK48" i="1"/>
  <c r="AK47" i="1"/>
  <c r="AK49" i="1"/>
  <c r="AK77" i="1"/>
  <c r="AK79" i="1"/>
  <c r="AK76" i="1"/>
  <c r="AK78" i="1"/>
  <c r="AK42" i="1"/>
  <c r="AK43" i="1"/>
  <c r="AK41" i="1"/>
  <c r="AK44" i="1"/>
  <c r="AK38" i="1"/>
  <c r="AK39" i="1"/>
  <c r="AK37" i="1"/>
  <c r="AK36" i="1"/>
  <c r="AK54" i="1"/>
  <c r="AK53" i="1"/>
  <c r="AK51" i="1"/>
  <c r="AK52" i="1"/>
  <c r="AK62" i="1"/>
  <c r="AK61" i="1"/>
  <c r="AK64" i="1"/>
  <c r="AK63" i="1"/>
  <c r="AK69" i="1"/>
  <c r="AK68" i="1"/>
  <c r="AK67" i="1"/>
  <c r="AK66" i="1"/>
  <c r="AK99" i="2"/>
  <c r="AK98" i="2"/>
  <c r="AK97" i="2"/>
  <c r="AK96" i="2"/>
  <c r="AK24" i="2"/>
  <c r="AK23" i="2"/>
  <c r="AK22" i="2"/>
  <c r="AK21" i="2"/>
  <c r="AK86" i="2"/>
  <c r="AK89" i="2"/>
  <c r="AK87" i="2"/>
  <c r="AK88" i="2"/>
  <c r="AK83" i="2"/>
  <c r="AK82" i="2"/>
  <c r="AK81" i="2"/>
  <c r="AK84" i="2"/>
  <c r="AK29" i="2"/>
  <c r="AK28" i="2"/>
  <c r="AK27" i="2"/>
  <c r="AK26" i="2"/>
  <c r="AK48" i="2"/>
  <c r="AK47" i="2"/>
  <c r="AK46" i="2"/>
  <c r="AK49" i="2"/>
  <c r="AK39" i="2"/>
  <c r="AK38" i="2"/>
  <c r="AK37" i="2"/>
  <c r="AK36" i="2"/>
  <c r="AK94" i="2"/>
  <c r="AK93" i="2"/>
  <c r="AK92" i="2"/>
  <c r="AK91" i="2"/>
  <c r="AK13" i="2"/>
  <c r="AK12" i="2"/>
  <c r="AK11" i="2"/>
  <c r="AK14" i="2"/>
  <c r="AK31" i="2"/>
  <c r="AK33" i="2"/>
  <c r="AK32" i="2"/>
  <c r="AK34" i="2"/>
  <c r="AK74" i="2"/>
  <c r="AK73" i="2"/>
  <c r="AK72" i="2"/>
  <c r="AK71" i="2"/>
  <c r="AK44" i="2"/>
  <c r="AK43" i="2"/>
  <c r="AK42" i="2"/>
  <c r="AK41" i="2"/>
  <c r="AK16" i="2"/>
  <c r="AK19" i="2"/>
  <c r="AK18" i="2"/>
  <c r="AK17" i="2"/>
  <c r="AK79" i="2"/>
  <c r="AK78" i="2"/>
  <c r="AK77" i="2"/>
  <c r="AK76" i="2"/>
  <c r="AK59" i="2"/>
  <c r="AK58" i="2"/>
  <c r="AK57" i="2"/>
  <c r="AK56" i="2"/>
  <c r="AK66" i="2"/>
  <c r="AK68" i="2"/>
  <c r="AK67" i="2"/>
  <c r="AK69" i="2"/>
  <c r="AK51" i="2"/>
  <c r="AK54" i="2"/>
  <c r="AK53" i="2"/>
  <c r="AK52" i="2"/>
  <c r="AK54" i="3"/>
  <c r="AK53" i="3"/>
  <c r="AK52" i="3"/>
  <c r="AK51" i="3"/>
  <c r="AK94" i="3"/>
  <c r="AK93" i="3"/>
  <c r="AK92" i="3"/>
  <c r="AK91" i="3"/>
  <c r="AK49" i="3"/>
  <c r="AK48" i="3"/>
  <c r="AK47" i="3"/>
  <c r="AK46" i="3"/>
  <c r="AK27" i="3"/>
  <c r="AK26" i="3"/>
  <c r="AK29" i="3"/>
  <c r="AK28" i="3"/>
  <c r="AK74" i="3"/>
  <c r="AK73" i="3"/>
  <c r="AK72" i="3"/>
  <c r="AK71" i="3"/>
  <c r="AK39" i="3"/>
  <c r="AK38" i="3"/>
  <c r="AK37" i="3"/>
  <c r="AK36" i="3"/>
  <c r="AK69" i="3"/>
  <c r="AK68" i="3"/>
  <c r="AK67" i="3"/>
  <c r="AK66" i="3"/>
  <c r="AK89" i="3"/>
  <c r="AK88" i="3"/>
  <c r="AK87" i="3"/>
  <c r="AK86" i="3"/>
  <c r="AK34" i="3"/>
  <c r="AK33" i="3"/>
  <c r="AK32" i="3"/>
  <c r="AK31" i="3"/>
  <c r="AK14" i="3"/>
  <c r="AK13" i="3"/>
  <c r="AK12" i="3"/>
  <c r="AK11" i="3"/>
  <c r="AK44" i="3"/>
  <c r="AK43" i="3"/>
  <c r="AK42" i="3"/>
  <c r="AK41" i="3"/>
  <c r="AK24" i="3"/>
  <c r="AK23" i="3"/>
  <c r="AK22" i="3"/>
  <c r="AK21" i="3"/>
  <c r="AK84" i="3"/>
  <c r="AK83" i="3"/>
  <c r="AK82" i="3"/>
  <c r="AK81" i="3"/>
  <c r="AK39" i="4"/>
  <c r="AK38" i="4"/>
  <c r="AK37" i="4"/>
  <c r="AK36" i="4"/>
  <c r="AK59" i="4"/>
  <c r="AK58" i="4"/>
  <c r="AK57" i="4"/>
  <c r="AK56" i="4"/>
  <c r="AK74" i="4"/>
  <c r="AK73" i="4"/>
  <c r="AK72" i="4"/>
  <c r="AK71" i="4"/>
  <c r="AK69" i="4"/>
  <c r="AK68" i="4"/>
  <c r="AK67" i="4"/>
  <c r="AK66" i="4"/>
  <c r="AK79" i="4"/>
  <c r="AK78" i="4"/>
  <c r="AK77" i="4"/>
  <c r="AK76" i="4"/>
  <c r="AK54" i="4"/>
  <c r="AK53" i="4"/>
  <c r="AK52" i="4"/>
  <c r="AK51" i="4"/>
  <c r="AK44" i="4"/>
  <c r="AK43" i="4"/>
  <c r="AK42" i="4"/>
  <c r="AK41" i="4"/>
  <c r="AK64" i="4"/>
  <c r="AK63" i="4"/>
  <c r="AK62" i="4"/>
  <c r="AK61" i="4"/>
  <c r="AK32" i="4"/>
  <c r="AK31" i="4"/>
  <c r="AK34" i="4"/>
  <c r="AK33" i="4"/>
  <c r="AK24" i="4"/>
  <c r="AK23" i="4"/>
  <c r="AK22" i="4"/>
  <c r="AK21" i="4"/>
  <c r="AK47" i="4"/>
  <c r="AK46" i="4"/>
  <c r="AK49" i="4"/>
  <c r="AK48" i="4"/>
  <c r="AK29" i="4"/>
  <c r="AK28" i="4"/>
  <c r="AK27" i="4"/>
  <c r="AK26" i="4"/>
  <c r="AK24" i="5"/>
  <c r="AK23" i="5"/>
  <c r="AK22" i="5"/>
  <c r="AK21" i="5"/>
  <c r="AK77" i="5"/>
  <c r="AK76" i="5"/>
  <c r="AK79" i="5"/>
  <c r="AK78" i="5"/>
  <c r="AK32" i="5"/>
  <c r="AK34" i="5"/>
  <c r="AK33" i="5"/>
  <c r="AK31" i="5"/>
  <c r="AK26" i="5"/>
  <c r="AK27" i="5"/>
  <c r="AK29" i="5"/>
  <c r="AK28" i="5"/>
  <c r="AK19" i="5"/>
  <c r="AK18" i="5"/>
  <c r="AK16" i="5"/>
  <c r="AK17" i="5"/>
  <c r="AK74" i="5"/>
  <c r="AK73" i="5"/>
  <c r="AK72" i="5"/>
  <c r="AK71" i="5"/>
  <c r="AK62" i="5"/>
  <c r="AK64" i="5"/>
  <c r="AK63" i="5"/>
  <c r="AK61" i="5"/>
  <c r="AK94" i="5"/>
  <c r="AK93" i="5"/>
  <c r="AK92" i="5"/>
  <c r="AK91" i="5"/>
  <c r="AK96" i="5"/>
  <c r="AK99" i="5"/>
  <c r="AK98" i="5"/>
  <c r="AK97" i="5"/>
  <c r="AK59" i="5"/>
  <c r="AK58" i="5"/>
  <c r="AK57" i="5"/>
  <c r="AK56" i="5"/>
  <c r="AK54" i="5"/>
  <c r="AK51" i="5"/>
  <c r="AK53" i="5"/>
  <c r="AK52" i="5"/>
  <c r="AK68" i="5"/>
  <c r="AK69" i="5"/>
  <c r="AK67" i="5"/>
  <c r="AK66" i="5"/>
  <c r="AK39" i="5"/>
  <c r="AK38" i="5"/>
  <c r="AK37" i="5"/>
  <c r="AK36" i="5"/>
  <c r="AK84" i="5"/>
  <c r="AK83" i="5"/>
  <c r="AK82" i="5"/>
  <c r="AK81" i="5"/>
  <c r="AK14" i="5"/>
  <c r="AK13" i="5"/>
  <c r="AK12" i="5"/>
  <c r="AK11" i="5"/>
  <c r="AK19" i="6"/>
  <c r="AK18" i="6"/>
  <c r="AK17" i="6"/>
  <c r="AK16" i="6"/>
  <c r="AK14" i="6"/>
  <c r="AK13" i="6"/>
  <c r="AK12" i="6"/>
  <c r="AK11" i="6"/>
  <c r="AK19" i="7"/>
  <c r="AK18" i="7"/>
  <c r="AK17" i="7"/>
  <c r="AK16" i="7"/>
  <c r="AJ49" i="1"/>
  <c r="AJ48" i="1"/>
  <c r="AJ47" i="1"/>
  <c r="AJ46" i="1"/>
  <c r="AJ79" i="1"/>
  <c r="AJ78" i="1"/>
  <c r="AJ77" i="1"/>
  <c r="AJ76" i="1"/>
  <c r="AJ54" i="1"/>
  <c r="AJ53" i="1"/>
  <c r="AJ51" i="1"/>
  <c r="AJ52" i="1"/>
  <c r="AJ64" i="1"/>
  <c r="AJ63" i="1"/>
  <c r="AJ62" i="1"/>
  <c r="AJ61" i="1"/>
  <c r="AJ14" i="1"/>
  <c r="AJ13" i="1"/>
  <c r="AJ12" i="1"/>
  <c r="AJ11" i="1"/>
  <c r="AJ32" i="1"/>
  <c r="AJ31" i="1"/>
  <c r="AJ34" i="1"/>
  <c r="AJ33" i="1"/>
  <c r="AJ67" i="1"/>
  <c r="AJ66" i="1"/>
  <c r="AJ69" i="1"/>
  <c r="AJ68" i="1"/>
  <c r="AJ44" i="1"/>
  <c r="AJ43" i="1"/>
  <c r="AJ42" i="1"/>
  <c r="AJ41" i="1"/>
  <c r="AJ24" i="1"/>
  <c r="AJ23" i="1"/>
  <c r="AJ22" i="1"/>
  <c r="AJ21" i="1"/>
  <c r="AJ19" i="1"/>
  <c r="AJ18" i="1"/>
  <c r="AJ16" i="1"/>
  <c r="AJ17" i="1"/>
  <c r="AJ89" i="1"/>
  <c r="AJ88" i="1"/>
  <c r="AJ86" i="1"/>
  <c r="AJ87" i="1"/>
  <c r="AJ84" i="1"/>
  <c r="AJ83" i="1"/>
  <c r="AJ82" i="1"/>
  <c r="AJ81" i="1"/>
  <c r="AJ39" i="1"/>
  <c r="AJ38" i="1"/>
  <c r="AJ37" i="1"/>
  <c r="AJ36" i="1"/>
  <c r="AJ94" i="1"/>
  <c r="AJ93" i="1"/>
  <c r="AJ92" i="1"/>
  <c r="AJ91" i="1"/>
  <c r="AJ33" i="2"/>
  <c r="AJ32" i="2"/>
  <c r="AJ31" i="2"/>
  <c r="AJ34" i="2"/>
  <c r="AJ51" i="2"/>
  <c r="AJ52" i="2"/>
  <c r="AJ53" i="2"/>
  <c r="AJ54" i="2"/>
  <c r="AJ72" i="2"/>
  <c r="AJ74" i="2"/>
  <c r="AJ73" i="2"/>
  <c r="AJ71" i="2"/>
  <c r="AJ42" i="2"/>
  <c r="AJ44" i="2"/>
  <c r="AJ43" i="2"/>
  <c r="AJ41" i="2"/>
  <c r="AJ59" i="2"/>
  <c r="AJ58" i="2"/>
  <c r="AJ56" i="2"/>
  <c r="AJ57" i="2"/>
  <c r="AJ99" i="2"/>
  <c r="AJ98" i="2"/>
  <c r="AJ97" i="2"/>
  <c r="AJ96" i="2"/>
  <c r="AJ24" i="2"/>
  <c r="AJ23" i="2"/>
  <c r="AJ21" i="2"/>
  <c r="AJ22" i="2"/>
  <c r="AJ86" i="2"/>
  <c r="AJ88" i="2"/>
  <c r="AJ89" i="2"/>
  <c r="AJ87" i="2"/>
  <c r="AJ14" i="2"/>
  <c r="AJ13" i="2"/>
  <c r="AJ12" i="2"/>
  <c r="AJ11" i="2"/>
  <c r="AJ16" i="2"/>
  <c r="AJ19" i="2"/>
  <c r="AJ18" i="2"/>
  <c r="AJ17" i="2"/>
  <c r="AJ77" i="2"/>
  <c r="AJ79" i="2"/>
  <c r="AJ78" i="2"/>
  <c r="AJ76" i="2"/>
  <c r="AJ68" i="2"/>
  <c r="AJ67" i="2"/>
  <c r="AJ66" i="2"/>
  <c r="AJ69" i="2"/>
  <c r="AJ84" i="2"/>
  <c r="AJ83" i="2"/>
  <c r="AJ82" i="2"/>
  <c r="AJ81" i="2"/>
  <c r="AJ29" i="2"/>
  <c r="AJ28" i="2"/>
  <c r="AJ27" i="2"/>
  <c r="AJ26" i="2"/>
  <c r="AJ49" i="2"/>
  <c r="AJ48" i="2"/>
  <c r="AJ47" i="2"/>
  <c r="AJ46" i="2"/>
  <c r="AJ37" i="2"/>
  <c r="AJ39" i="2"/>
  <c r="AJ38" i="2"/>
  <c r="AJ36" i="2"/>
  <c r="AJ94" i="2"/>
  <c r="AJ93" i="2"/>
  <c r="AJ91" i="2"/>
  <c r="AJ92" i="2"/>
  <c r="AJ12" i="3"/>
  <c r="AJ14" i="3"/>
  <c r="AJ13" i="3"/>
  <c r="AJ11" i="3"/>
  <c r="AJ54" i="3"/>
  <c r="AJ53" i="3"/>
  <c r="AJ52" i="3"/>
  <c r="AJ51" i="3"/>
  <c r="AJ82" i="3"/>
  <c r="AJ81" i="3"/>
  <c r="AJ84" i="3"/>
  <c r="AJ83" i="3"/>
  <c r="AJ41" i="3"/>
  <c r="AJ43" i="3"/>
  <c r="AJ42" i="3"/>
  <c r="AJ44" i="3"/>
  <c r="AJ23" i="3"/>
  <c r="AJ22" i="3"/>
  <c r="AJ21" i="3"/>
  <c r="AJ24" i="3"/>
  <c r="AJ93" i="3"/>
  <c r="AJ92" i="3"/>
  <c r="AJ91" i="3"/>
  <c r="AJ94" i="3"/>
  <c r="AJ29" i="3"/>
  <c r="AJ28" i="3"/>
  <c r="AJ27" i="3"/>
  <c r="AJ26" i="3"/>
  <c r="AJ74" i="3"/>
  <c r="AJ73" i="3"/>
  <c r="AJ72" i="3"/>
  <c r="AJ71" i="3"/>
  <c r="AJ39" i="3"/>
  <c r="AJ38" i="3"/>
  <c r="AJ37" i="3"/>
  <c r="AJ36" i="3"/>
  <c r="AJ69" i="3"/>
  <c r="AJ68" i="3"/>
  <c r="AJ67" i="3"/>
  <c r="AJ66" i="3"/>
  <c r="AJ34" i="3"/>
  <c r="AJ33" i="3"/>
  <c r="AJ32" i="3"/>
  <c r="AJ31" i="3"/>
  <c r="AJ47" i="3"/>
  <c r="AJ49" i="3"/>
  <c r="AJ48" i="3"/>
  <c r="AJ46" i="3"/>
  <c r="AJ89" i="3"/>
  <c r="AJ88" i="3"/>
  <c r="AJ87" i="3"/>
  <c r="AJ86" i="3"/>
  <c r="AJ52" i="4"/>
  <c r="AJ51" i="4"/>
  <c r="AJ54" i="4"/>
  <c r="AJ53" i="4"/>
  <c r="AJ44" i="4"/>
  <c r="AJ43" i="4"/>
  <c r="AJ42" i="4"/>
  <c r="AJ41" i="4"/>
  <c r="AJ64" i="4"/>
  <c r="AJ63" i="4"/>
  <c r="AJ62" i="4"/>
  <c r="AJ61" i="4"/>
  <c r="AJ49" i="4"/>
  <c r="AJ48" i="4"/>
  <c r="AJ46" i="4"/>
  <c r="AJ47" i="4"/>
  <c r="AJ56" i="4"/>
  <c r="AJ58" i="4"/>
  <c r="AJ59" i="4"/>
  <c r="AJ57" i="4"/>
  <c r="AJ29" i="4"/>
  <c r="AJ28" i="4"/>
  <c r="AJ27" i="4"/>
  <c r="AJ26" i="4"/>
  <c r="AJ33" i="4"/>
  <c r="AJ31" i="4"/>
  <c r="AJ34" i="4"/>
  <c r="AJ32" i="4"/>
  <c r="AJ38" i="4"/>
  <c r="AJ37" i="4"/>
  <c r="AJ36" i="4"/>
  <c r="AJ39" i="4"/>
  <c r="AJ73" i="4"/>
  <c r="AJ72" i="4"/>
  <c r="AJ71" i="4"/>
  <c r="AJ74" i="4"/>
  <c r="AJ69" i="4"/>
  <c r="AJ68" i="4"/>
  <c r="AJ67" i="4"/>
  <c r="AJ66" i="4"/>
  <c r="AJ21" i="4"/>
  <c r="AJ22" i="4"/>
  <c r="AJ23" i="4"/>
  <c r="AJ24" i="4"/>
  <c r="AJ79" i="4"/>
  <c r="AJ78" i="4"/>
  <c r="AJ77" i="4"/>
  <c r="AJ76" i="4"/>
  <c r="AJ39" i="5"/>
  <c r="AJ38" i="5"/>
  <c r="AJ37" i="5"/>
  <c r="AJ36" i="5"/>
  <c r="AJ32" i="5"/>
  <c r="AJ31" i="5"/>
  <c r="AJ33" i="5"/>
  <c r="AJ34" i="5"/>
  <c r="AJ74" i="5"/>
  <c r="AJ73" i="5"/>
  <c r="AJ72" i="5"/>
  <c r="AJ71" i="5"/>
  <c r="AJ59" i="5"/>
  <c r="AJ58" i="5"/>
  <c r="AJ57" i="5"/>
  <c r="AJ56" i="5"/>
  <c r="AJ99" i="5"/>
  <c r="AJ98" i="5"/>
  <c r="AJ97" i="5"/>
  <c r="AJ96" i="5"/>
  <c r="AJ64" i="5"/>
  <c r="AJ63" i="5"/>
  <c r="AJ62" i="5"/>
  <c r="AJ61" i="5"/>
  <c r="AJ12" i="5"/>
  <c r="AJ11" i="5"/>
  <c r="AJ13" i="5"/>
  <c r="AJ14" i="5"/>
  <c r="AJ24" i="5"/>
  <c r="AJ23" i="5"/>
  <c r="AJ22" i="5"/>
  <c r="AJ21" i="5"/>
  <c r="AJ29" i="5"/>
  <c r="AJ28" i="5"/>
  <c r="AJ27" i="5"/>
  <c r="AJ26" i="5"/>
  <c r="AJ54" i="5"/>
  <c r="AJ52" i="5"/>
  <c r="AJ51" i="5"/>
  <c r="AJ53" i="5"/>
  <c r="AJ66" i="5"/>
  <c r="AJ68" i="5"/>
  <c r="AJ67" i="5"/>
  <c r="AJ69" i="5"/>
  <c r="AJ82" i="5"/>
  <c r="AJ81" i="5"/>
  <c r="AJ83" i="5"/>
  <c r="AJ84" i="5"/>
  <c r="AJ94" i="5"/>
  <c r="AJ93" i="5"/>
  <c r="AJ92" i="5"/>
  <c r="AJ91" i="5"/>
  <c r="AJ17" i="5"/>
  <c r="AJ16" i="5"/>
  <c r="AJ19" i="5"/>
  <c r="AJ18" i="5"/>
  <c r="AJ79" i="5"/>
  <c r="AJ78" i="5"/>
  <c r="AJ77" i="5"/>
  <c r="AJ76" i="5"/>
  <c r="AJ13" i="6"/>
  <c r="AJ11" i="6"/>
  <c r="AJ14" i="6"/>
  <c r="AJ12" i="6"/>
  <c r="AJ19" i="6"/>
  <c r="AJ16" i="6"/>
  <c r="AJ18" i="6"/>
  <c r="AJ17" i="6"/>
  <c r="AJ19" i="7"/>
  <c r="AJ18" i="7"/>
  <c r="AJ17" i="7"/>
  <c r="AJ16" i="7"/>
  <c r="AI84" i="1"/>
  <c r="AI83" i="1"/>
  <c r="AI82" i="1"/>
  <c r="AI81" i="1"/>
  <c r="AI48" i="1"/>
  <c r="AI47" i="1"/>
  <c r="AI49" i="1"/>
  <c r="AI46" i="1"/>
  <c r="AI64" i="1"/>
  <c r="AI63" i="1"/>
  <c r="AI62" i="1"/>
  <c r="AI61" i="1"/>
  <c r="AI24" i="1"/>
  <c r="AI23" i="1"/>
  <c r="AI22" i="1"/>
  <c r="AI21" i="1"/>
  <c r="AI39" i="1"/>
  <c r="AI38" i="1"/>
  <c r="AI37" i="1"/>
  <c r="AI36" i="1"/>
  <c r="AI14" i="1"/>
  <c r="AI13" i="1"/>
  <c r="AI12" i="1"/>
  <c r="AI11" i="1"/>
  <c r="AI34" i="1"/>
  <c r="AI33" i="1"/>
  <c r="AI32" i="1"/>
  <c r="AI31" i="1"/>
  <c r="AI76" i="1"/>
  <c r="AI79" i="1"/>
  <c r="AI78" i="1"/>
  <c r="AI77" i="1"/>
  <c r="AI44" i="1"/>
  <c r="AI43" i="1"/>
  <c r="AI42" i="1"/>
  <c r="AI41" i="1"/>
  <c r="AI94" i="1"/>
  <c r="AI93" i="1"/>
  <c r="AI92" i="1"/>
  <c r="AI91" i="1"/>
  <c r="AI16" i="1"/>
  <c r="AI19" i="1"/>
  <c r="AI18" i="1"/>
  <c r="AI17" i="1"/>
  <c r="AI67" i="1"/>
  <c r="AI69" i="1"/>
  <c r="AI68" i="1"/>
  <c r="AI66" i="1"/>
  <c r="AI88" i="1"/>
  <c r="AI87" i="1"/>
  <c r="AI89" i="1"/>
  <c r="AI86" i="1"/>
  <c r="AI54" i="1"/>
  <c r="AI53" i="1"/>
  <c r="AI52" i="1"/>
  <c r="AI51" i="1"/>
  <c r="AI12" i="2"/>
  <c r="AI11" i="2"/>
  <c r="AI14" i="2"/>
  <c r="AI13" i="2"/>
  <c r="AI96" i="2"/>
  <c r="AI99" i="2"/>
  <c r="AI98" i="2"/>
  <c r="AI97" i="2"/>
  <c r="AI52" i="2"/>
  <c r="AI53" i="2"/>
  <c r="AI51" i="2"/>
  <c r="AI54" i="2"/>
  <c r="AI82" i="2"/>
  <c r="AI84" i="2"/>
  <c r="AI83" i="2"/>
  <c r="AI81" i="2"/>
  <c r="AI86" i="2"/>
  <c r="AI89" i="2"/>
  <c r="AI88" i="2"/>
  <c r="AI87" i="2"/>
  <c r="AI47" i="2"/>
  <c r="AI49" i="2"/>
  <c r="AI48" i="2"/>
  <c r="AI46" i="2"/>
  <c r="AI59" i="2"/>
  <c r="AI56" i="2"/>
  <c r="AI57" i="2"/>
  <c r="AI58" i="2"/>
  <c r="AI22" i="2"/>
  <c r="AI23" i="2"/>
  <c r="AI21" i="2"/>
  <c r="AI24" i="2"/>
  <c r="AI42" i="2"/>
  <c r="AI41" i="2"/>
  <c r="AI44" i="2"/>
  <c r="AI43" i="2"/>
  <c r="AI92" i="2"/>
  <c r="AI91" i="2"/>
  <c r="AI94" i="2"/>
  <c r="AI93" i="2"/>
  <c r="AI79" i="2"/>
  <c r="AI78" i="2"/>
  <c r="AI77" i="2"/>
  <c r="AI76" i="2"/>
  <c r="AI19" i="2"/>
  <c r="AI18" i="2"/>
  <c r="AI17" i="2"/>
  <c r="AI16" i="2"/>
  <c r="AI72" i="2"/>
  <c r="AI71" i="2"/>
  <c r="AI74" i="2"/>
  <c r="AI73" i="2"/>
  <c r="AI69" i="2"/>
  <c r="AI66" i="2"/>
  <c r="AI68" i="2"/>
  <c r="AI67" i="2"/>
  <c r="AI32" i="2"/>
  <c r="AI34" i="2"/>
  <c r="AI31" i="2"/>
  <c r="AI33" i="2"/>
  <c r="AI26" i="2"/>
  <c r="AI29" i="2"/>
  <c r="AI27" i="2"/>
  <c r="AI28" i="2"/>
  <c r="AI39" i="2"/>
  <c r="AI36" i="2"/>
  <c r="AI38" i="2"/>
  <c r="AI37" i="2"/>
  <c r="AI29" i="3"/>
  <c r="AI28" i="3"/>
  <c r="AI27" i="3"/>
  <c r="AI26" i="3"/>
  <c r="AI12" i="3"/>
  <c r="AI11" i="3"/>
  <c r="AI14" i="3"/>
  <c r="AI13" i="3"/>
  <c r="AI42" i="3"/>
  <c r="AI41" i="3"/>
  <c r="AI44" i="3"/>
  <c r="AI43" i="3"/>
  <c r="AI92" i="3"/>
  <c r="AI91" i="3"/>
  <c r="AI94" i="3"/>
  <c r="AI93" i="3"/>
  <c r="AI22" i="3"/>
  <c r="AI24" i="3"/>
  <c r="AI23" i="3"/>
  <c r="AI21" i="3"/>
  <c r="AI32" i="3"/>
  <c r="AI31" i="3"/>
  <c r="AI34" i="3"/>
  <c r="AI33" i="3"/>
  <c r="AI49" i="3"/>
  <c r="AI48" i="3"/>
  <c r="AI47" i="3"/>
  <c r="AI46" i="3"/>
  <c r="AI82" i="3"/>
  <c r="AI84" i="3"/>
  <c r="AI83" i="3"/>
  <c r="AI81" i="3"/>
  <c r="AI52" i="3"/>
  <c r="AI54" i="3"/>
  <c r="AI51" i="3"/>
  <c r="AI53" i="3"/>
  <c r="AI72" i="3"/>
  <c r="AI71" i="3"/>
  <c r="AI74" i="3"/>
  <c r="AI73" i="3"/>
  <c r="AI69" i="3"/>
  <c r="AI68" i="3"/>
  <c r="AI67" i="3"/>
  <c r="AI66" i="3"/>
  <c r="AI89" i="3"/>
  <c r="AI88" i="3"/>
  <c r="AI87" i="3"/>
  <c r="AI86" i="3"/>
  <c r="AI39" i="3"/>
  <c r="AI38" i="3"/>
  <c r="AI37" i="3"/>
  <c r="AI36" i="3"/>
  <c r="AI29" i="4"/>
  <c r="AI28" i="4"/>
  <c r="AI27" i="4"/>
  <c r="AI26" i="4"/>
  <c r="AI56" i="4"/>
  <c r="AI59" i="4"/>
  <c r="AI58" i="4"/>
  <c r="AI57" i="4"/>
  <c r="AI69" i="4"/>
  <c r="AI66" i="4"/>
  <c r="AI68" i="4"/>
  <c r="AI67" i="4"/>
  <c r="AI44" i="4"/>
  <c r="AI42" i="4"/>
  <c r="AI41" i="4"/>
  <c r="AI43" i="4"/>
  <c r="AI64" i="4"/>
  <c r="AI62" i="4"/>
  <c r="AI61" i="4"/>
  <c r="AI63" i="4"/>
  <c r="AI34" i="4"/>
  <c r="AI33" i="4"/>
  <c r="AI32" i="4"/>
  <c r="AI31" i="4"/>
  <c r="AI36" i="4"/>
  <c r="AI39" i="4"/>
  <c r="AI38" i="4"/>
  <c r="AI37" i="4"/>
  <c r="AI74" i="4"/>
  <c r="AI72" i="4"/>
  <c r="AI71" i="4"/>
  <c r="AI73" i="4"/>
  <c r="AI54" i="4"/>
  <c r="AI52" i="4"/>
  <c r="AI51" i="4"/>
  <c r="AI53" i="4"/>
  <c r="AI79" i="4"/>
  <c r="AI78" i="4"/>
  <c r="AI77" i="4"/>
  <c r="AI76" i="4"/>
  <c r="AI24" i="4"/>
  <c r="AI22" i="4"/>
  <c r="AI23" i="4"/>
  <c r="AI21" i="4"/>
  <c r="AI49" i="4"/>
  <c r="AI48" i="4"/>
  <c r="AI46" i="4"/>
  <c r="AI47" i="4"/>
  <c r="AI74" i="5"/>
  <c r="AI73" i="5"/>
  <c r="AI72" i="5"/>
  <c r="AI71" i="5"/>
  <c r="AI28" i="5"/>
  <c r="AI27" i="5"/>
  <c r="AI26" i="5"/>
  <c r="AI29" i="5"/>
  <c r="AI52" i="5"/>
  <c r="AI54" i="5"/>
  <c r="AI53" i="5"/>
  <c r="AI51" i="5"/>
  <c r="AI98" i="5"/>
  <c r="AI97" i="5"/>
  <c r="AI96" i="5"/>
  <c r="AI99" i="5"/>
  <c r="AI22" i="5"/>
  <c r="AI24" i="5"/>
  <c r="AI23" i="5"/>
  <c r="AI21" i="5"/>
  <c r="AI78" i="5"/>
  <c r="AI77" i="5"/>
  <c r="AI76" i="5"/>
  <c r="AI79" i="5"/>
  <c r="AI18" i="5"/>
  <c r="AI17" i="5"/>
  <c r="AI16" i="5"/>
  <c r="AI19" i="5"/>
  <c r="AI64" i="5"/>
  <c r="AI62" i="5"/>
  <c r="AI63" i="5"/>
  <c r="AI61" i="5"/>
  <c r="AI68" i="5"/>
  <c r="AI67" i="5"/>
  <c r="AI66" i="5"/>
  <c r="AI69" i="5"/>
  <c r="AI34" i="5"/>
  <c r="AI33" i="5"/>
  <c r="AI32" i="5"/>
  <c r="AI31" i="5"/>
  <c r="AI92" i="5"/>
  <c r="AI94" i="5"/>
  <c r="AI93" i="5"/>
  <c r="AI91" i="5"/>
  <c r="AI58" i="5"/>
  <c r="AI57" i="5"/>
  <c r="AI56" i="5"/>
  <c r="AI59" i="5"/>
  <c r="AI38" i="5"/>
  <c r="AI37" i="5"/>
  <c r="AI39" i="5"/>
  <c r="AI36" i="5"/>
  <c r="AI12" i="5"/>
  <c r="AI14" i="5"/>
  <c r="AI13" i="5"/>
  <c r="AI11" i="5"/>
  <c r="AI82" i="5"/>
  <c r="AI84" i="5"/>
  <c r="AI83" i="5"/>
  <c r="AI81" i="5"/>
  <c r="AI17" i="6"/>
  <c r="AI19" i="6"/>
  <c r="AI18" i="6"/>
  <c r="AI16" i="6"/>
  <c r="AI14" i="6"/>
  <c r="AI13" i="6"/>
  <c r="AI12" i="6"/>
  <c r="AI11" i="6"/>
  <c r="AI16" i="7"/>
  <c r="AI19" i="7"/>
  <c r="AI18" i="7"/>
  <c r="AI17" i="7"/>
  <c r="AH87" i="2"/>
  <c r="AH86" i="2"/>
  <c r="AH89" i="2"/>
  <c r="AH88" i="2"/>
  <c r="AH52" i="2"/>
  <c r="AH51" i="2"/>
  <c r="AH54" i="2"/>
  <c r="AH53" i="2"/>
  <c r="AH47" i="2"/>
  <c r="AH49" i="2"/>
  <c r="AH46" i="2"/>
  <c r="AH48" i="2"/>
  <c r="AH57" i="2"/>
  <c r="AH56" i="2"/>
  <c r="AH59" i="2"/>
  <c r="AH58" i="2"/>
  <c r="AH23" i="2"/>
  <c r="AH21" i="2"/>
  <c r="AH24" i="2"/>
  <c r="AH22" i="2"/>
  <c r="AH43" i="2"/>
  <c r="AH44" i="2"/>
  <c r="AH42" i="2"/>
  <c r="AH41" i="2"/>
  <c r="AH83" i="2"/>
  <c r="AH84" i="2"/>
  <c r="AH82" i="2"/>
  <c r="AH81" i="2"/>
  <c r="AH92" i="2"/>
  <c r="AH91" i="2"/>
  <c r="AH94" i="2"/>
  <c r="AH93" i="2"/>
  <c r="AH97" i="2"/>
  <c r="AH96" i="2"/>
  <c r="AH98" i="2"/>
  <c r="AH99" i="2"/>
  <c r="AH77" i="2"/>
  <c r="AH79" i="2"/>
  <c r="AH78" i="2"/>
  <c r="AH76" i="2"/>
  <c r="AH14" i="2"/>
  <c r="AH13" i="2"/>
  <c r="AH11" i="2"/>
  <c r="AH12" i="2"/>
  <c r="AH17" i="2"/>
  <c r="AH19" i="2"/>
  <c r="AH16" i="2"/>
  <c r="AH18" i="2"/>
  <c r="AH71" i="2"/>
  <c r="AH74" i="2"/>
  <c r="AH73" i="2"/>
  <c r="AH72" i="2"/>
  <c r="AH67" i="2"/>
  <c r="AH66" i="2"/>
  <c r="AH68" i="2"/>
  <c r="AH69" i="2"/>
  <c r="AH31" i="2"/>
  <c r="AH32" i="2"/>
  <c r="AH34" i="2"/>
  <c r="AH33" i="2"/>
  <c r="AH27" i="2"/>
  <c r="AH26" i="2"/>
  <c r="AH28" i="2"/>
  <c r="AH29" i="2"/>
  <c r="AH37" i="2"/>
  <c r="AH38" i="2"/>
  <c r="AH36" i="2"/>
  <c r="AH39" i="2"/>
  <c r="AH41" i="1"/>
  <c r="AH44" i="1"/>
  <c r="AH42" i="1"/>
  <c r="AH43" i="1"/>
  <c r="AH84" i="1"/>
  <c r="AH83" i="1"/>
  <c r="AH81" i="1"/>
  <c r="AH82" i="1"/>
  <c r="AH49" i="1"/>
  <c r="AH48" i="1"/>
  <c r="AH46" i="1"/>
  <c r="AH47" i="1"/>
  <c r="AH63" i="1"/>
  <c r="AH62" i="1"/>
  <c r="AH64" i="1"/>
  <c r="AH61" i="1"/>
  <c r="AH89" i="1"/>
  <c r="AH86" i="1"/>
  <c r="AH88" i="1"/>
  <c r="AH87" i="1"/>
  <c r="AH39" i="1"/>
  <c r="AH36" i="1"/>
  <c r="AH38" i="1"/>
  <c r="AH37" i="1"/>
  <c r="AH13" i="1"/>
  <c r="AH11" i="1"/>
  <c r="AH14" i="1"/>
  <c r="AH12" i="1"/>
  <c r="AH34" i="1"/>
  <c r="AH32" i="1"/>
  <c r="AH33" i="1"/>
  <c r="AH31" i="1"/>
  <c r="AH79" i="1"/>
  <c r="AH78" i="1"/>
  <c r="AH76" i="1"/>
  <c r="AH77" i="1"/>
  <c r="AH93" i="1"/>
  <c r="AH92" i="1"/>
  <c r="AH94" i="1"/>
  <c r="AH91" i="1"/>
  <c r="AH19" i="1"/>
  <c r="AH16" i="1"/>
  <c r="AH18" i="1"/>
  <c r="AH17" i="1"/>
  <c r="AH69" i="1"/>
  <c r="AH66" i="1"/>
  <c r="AH68" i="1"/>
  <c r="AH67" i="1"/>
  <c r="AH23" i="1"/>
  <c r="AH21" i="1"/>
  <c r="AH24" i="1"/>
  <c r="AH22" i="1"/>
  <c r="AH54" i="1"/>
  <c r="AH53" i="1"/>
  <c r="AH51" i="1"/>
  <c r="AH52" i="1"/>
  <c r="AH28" i="3"/>
  <c r="AH27" i="3"/>
  <c r="AH29" i="3"/>
  <c r="AH26" i="3"/>
  <c r="AH94" i="3"/>
  <c r="AH93" i="3"/>
  <c r="AH92" i="3"/>
  <c r="AH91" i="3"/>
  <c r="AH34" i="3"/>
  <c r="AH33" i="3"/>
  <c r="AH31" i="3"/>
  <c r="AH32" i="3"/>
  <c r="AH47" i="3"/>
  <c r="AH48" i="3"/>
  <c r="AH49" i="3"/>
  <c r="AH46" i="3"/>
  <c r="AH24" i="3"/>
  <c r="AH23" i="3"/>
  <c r="AH22" i="3"/>
  <c r="AH21" i="3"/>
  <c r="AH14" i="3"/>
  <c r="AH13" i="3"/>
  <c r="AH12" i="3"/>
  <c r="AH11" i="3"/>
  <c r="AH84" i="3"/>
  <c r="AH83" i="3"/>
  <c r="AH81" i="3"/>
  <c r="AH82" i="3"/>
  <c r="AH54" i="3"/>
  <c r="AH53" i="3"/>
  <c r="AH52" i="3"/>
  <c r="AH51" i="3"/>
  <c r="AH44" i="3"/>
  <c r="AH43" i="3"/>
  <c r="AH42" i="3"/>
  <c r="AH41" i="3"/>
  <c r="AH74" i="3"/>
  <c r="AH73" i="3"/>
  <c r="AH72" i="3"/>
  <c r="AH71" i="3"/>
  <c r="AH68" i="3"/>
  <c r="AH67" i="3"/>
  <c r="AH66" i="3"/>
  <c r="AH69" i="3"/>
  <c r="AH86" i="3"/>
  <c r="AH87" i="3"/>
  <c r="AH88" i="3"/>
  <c r="AH89" i="3"/>
  <c r="AH36" i="3"/>
  <c r="AH39" i="3"/>
  <c r="AH38" i="3"/>
  <c r="AH37" i="3"/>
  <c r="AH28" i="4"/>
  <c r="AH27" i="4"/>
  <c r="AH26" i="4"/>
  <c r="AH29" i="4"/>
  <c r="AH58" i="4"/>
  <c r="AH57" i="4"/>
  <c r="AH56" i="4"/>
  <c r="AH59" i="4"/>
  <c r="AH62" i="4"/>
  <c r="AH61" i="4"/>
  <c r="AH64" i="4"/>
  <c r="AH63" i="4"/>
  <c r="AH68" i="4"/>
  <c r="AH67" i="4"/>
  <c r="AH66" i="4"/>
  <c r="AH69" i="4"/>
  <c r="AH21" i="4"/>
  <c r="AH22" i="4"/>
  <c r="AH24" i="4"/>
  <c r="AH23" i="4"/>
  <c r="AH54" i="4"/>
  <c r="AH53" i="4"/>
  <c r="AH52" i="4"/>
  <c r="AH51" i="4"/>
  <c r="AH44" i="4"/>
  <c r="AH42" i="4"/>
  <c r="AH41" i="4"/>
  <c r="AH43" i="4"/>
  <c r="AH31" i="4"/>
  <c r="AH32" i="4"/>
  <c r="AH34" i="4"/>
  <c r="AH33" i="4"/>
  <c r="AH38" i="4"/>
  <c r="AH37" i="4"/>
  <c r="AH39" i="4"/>
  <c r="AH36" i="4"/>
  <c r="AH72" i="4"/>
  <c r="AH71" i="4"/>
  <c r="AH74" i="4"/>
  <c r="AH73" i="4"/>
  <c r="AH78" i="4"/>
  <c r="AH79" i="4"/>
  <c r="AH77" i="4"/>
  <c r="AH76" i="4"/>
  <c r="AH48" i="4"/>
  <c r="AH47" i="4"/>
  <c r="AH46" i="4"/>
  <c r="AH49" i="4"/>
  <c r="AH27" i="5"/>
  <c r="AH26" i="5"/>
  <c r="AH29" i="5"/>
  <c r="AH28" i="5"/>
  <c r="AH54" i="5"/>
  <c r="AH53" i="5"/>
  <c r="AH52" i="5"/>
  <c r="AH51" i="5"/>
  <c r="AH98" i="5"/>
  <c r="AH97" i="5"/>
  <c r="AH96" i="5"/>
  <c r="AH99" i="5"/>
  <c r="AH24" i="5"/>
  <c r="AH23" i="5"/>
  <c r="AH22" i="5"/>
  <c r="AH21" i="5"/>
  <c r="AH19" i="5"/>
  <c r="AH18" i="5"/>
  <c r="AH17" i="5"/>
  <c r="AH16" i="5"/>
  <c r="AH64" i="5"/>
  <c r="AH63" i="5"/>
  <c r="AH62" i="5"/>
  <c r="AH61" i="5"/>
  <c r="AH34" i="5"/>
  <c r="AH33" i="5"/>
  <c r="AH32" i="5"/>
  <c r="AH31" i="5"/>
  <c r="AH94" i="5"/>
  <c r="AH93" i="5"/>
  <c r="AH92" i="5"/>
  <c r="AH91" i="5"/>
  <c r="AH59" i="5"/>
  <c r="AH57" i="5"/>
  <c r="AH56" i="5"/>
  <c r="AH58" i="5"/>
  <c r="AH39" i="5"/>
  <c r="AH38" i="5"/>
  <c r="AH37" i="5"/>
  <c r="AH36" i="5"/>
  <c r="AH14" i="5"/>
  <c r="AH13" i="5"/>
  <c r="AH12" i="5"/>
  <c r="AH11" i="5"/>
  <c r="AH69" i="5"/>
  <c r="AH68" i="5"/>
  <c r="AH67" i="5"/>
  <c r="AH66" i="5"/>
  <c r="AH79" i="5"/>
  <c r="AH78" i="5"/>
  <c r="AH77" i="5"/>
  <c r="AH76" i="5"/>
  <c r="AH74" i="5"/>
  <c r="AH73" i="5"/>
  <c r="AH72" i="5"/>
  <c r="AH71" i="5"/>
  <c r="AH84" i="5"/>
  <c r="AH83" i="5"/>
  <c r="AH82" i="5"/>
  <c r="AH81" i="5"/>
  <c r="AH18" i="7"/>
  <c r="AH17" i="7"/>
  <c r="AH16" i="7"/>
  <c r="AH19" i="7"/>
  <c r="AH18" i="6"/>
  <c r="AH17" i="6"/>
  <c r="AH16" i="6"/>
  <c r="AH19" i="6"/>
  <c r="AH14" i="6"/>
  <c r="AH13" i="6"/>
  <c r="AH12" i="6"/>
  <c r="AH11" i="6"/>
  <c r="AG18" i="7"/>
  <c r="AG19" i="7"/>
  <c r="AG17" i="7"/>
  <c r="AG16" i="7"/>
  <c r="AG19" i="6"/>
  <c r="AG18" i="6"/>
  <c r="AG16" i="6"/>
  <c r="AG17" i="6"/>
  <c r="AG13" i="6"/>
  <c r="AG11" i="6"/>
  <c r="AG14" i="6"/>
  <c r="AG12" i="6"/>
  <c r="AG29" i="5"/>
  <c r="AG28" i="5"/>
  <c r="AG27" i="5"/>
  <c r="AG26" i="5"/>
  <c r="AG23" i="5"/>
  <c r="AG22" i="5"/>
  <c r="AG21" i="5"/>
  <c r="AG24" i="5"/>
  <c r="AG33" i="5"/>
  <c r="AG32" i="5"/>
  <c r="AG34" i="5"/>
  <c r="AG31" i="5"/>
  <c r="AG59" i="5"/>
  <c r="AG57" i="5"/>
  <c r="AG56" i="5"/>
  <c r="AG58" i="5"/>
  <c r="AG38" i="5"/>
  <c r="AG37" i="5"/>
  <c r="AG36" i="5"/>
  <c r="AG39" i="5"/>
  <c r="AG13" i="5"/>
  <c r="AG14" i="5"/>
  <c r="AG12" i="5"/>
  <c r="AG11" i="5"/>
  <c r="AG99" i="5"/>
  <c r="AG98" i="5"/>
  <c r="AG97" i="5"/>
  <c r="AG96" i="5"/>
  <c r="AG18" i="5"/>
  <c r="AG17" i="5"/>
  <c r="AG16" i="5"/>
  <c r="AG19" i="5"/>
  <c r="AG63" i="5"/>
  <c r="AG62" i="5"/>
  <c r="AG64" i="5"/>
  <c r="AG61" i="5"/>
  <c r="AG93" i="5"/>
  <c r="AG92" i="5"/>
  <c r="AG94" i="5"/>
  <c r="AG91" i="5"/>
  <c r="AG68" i="5"/>
  <c r="AG69" i="5"/>
  <c r="AG67" i="5"/>
  <c r="AG66" i="5"/>
  <c r="AG78" i="5"/>
  <c r="AG77" i="5"/>
  <c r="AG76" i="5"/>
  <c r="AG79" i="5"/>
  <c r="AG73" i="5"/>
  <c r="AG72" i="5"/>
  <c r="AG71" i="5"/>
  <c r="AG74" i="5"/>
  <c r="AG53" i="5"/>
  <c r="AG54" i="5"/>
  <c r="AG52" i="5"/>
  <c r="AG51" i="5"/>
  <c r="AG83" i="5"/>
  <c r="AG84" i="5"/>
  <c r="AG82" i="5"/>
  <c r="AG81" i="5"/>
  <c r="AG52" i="4"/>
  <c r="AG54" i="4"/>
  <c r="AG53" i="4"/>
  <c r="AG51" i="4"/>
  <c r="AG33" i="4"/>
  <c r="AG31" i="4"/>
  <c r="AG34" i="4"/>
  <c r="AG32" i="4"/>
  <c r="AG37" i="4"/>
  <c r="AG36" i="4"/>
  <c r="AG39" i="4"/>
  <c r="AG38" i="4"/>
  <c r="AG71" i="4"/>
  <c r="AG74" i="4"/>
  <c r="AG72" i="4"/>
  <c r="AG73" i="4"/>
  <c r="AG64" i="4"/>
  <c r="AG61" i="4"/>
  <c r="AG63" i="4"/>
  <c r="AG62" i="4"/>
  <c r="AG77" i="4"/>
  <c r="AG76" i="4"/>
  <c r="AG79" i="4"/>
  <c r="AG78" i="4"/>
  <c r="AG57" i="4"/>
  <c r="AG59" i="4"/>
  <c r="AG56" i="4"/>
  <c r="AG58" i="4"/>
  <c r="AG67" i="4"/>
  <c r="AG68" i="4"/>
  <c r="AG66" i="4"/>
  <c r="AG69" i="4"/>
  <c r="AG41" i="4"/>
  <c r="AG42" i="4"/>
  <c r="AG44" i="4"/>
  <c r="AG43" i="4"/>
  <c r="AG27" i="4"/>
  <c r="AG28" i="4"/>
  <c r="AG26" i="4"/>
  <c r="AG29" i="4"/>
  <c r="AG22" i="4"/>
  <c r="AG24" i="4"/>
  <c r="AG21" i="4"/>
  <c r="AG23" i="4"/>
  <c r="AG47" i="4"/>
  <c r="AG46" i="4"/>
  <c r="AG49" i="4"/>
  <c r="AG48" i="4"/>
  <c r="AG23" i="3"/>
  <c r="AG22" i="3"/>
  <c r="AG24" i="3"/>
  <c r="AG21" i="3"/>
  <c r="AG28" i="3"/>
  <c r="AG27" i="3"/>
  <c r="AG29" i="3"/>
  <c r="AG26" i="3"/>
  <c r="AG93" i="3"/>
  <c r="AG94" i="3"/>
  <c r="AG92" i="3"/>
  <c r="AG91" i="3"/>
  <c r="AG83" i="3"/>
  <c r="AG82" i="3"/>
  <c r="AG84" i="3"/>
  <c r="AG81" i="3"/>
  <c r="AG33" i="3"/>
  <c r="AG32" i="3"/>
  <c r="AG31" i="3"/>
  <c r="AG34" i="3"/>
  <c r="AG43" i="3"/>
  <c r="AG44" i="3"/>
  <c r="AG42" i="3"/>
  <c r="AG41" i="3"/>
  <c r="AG47" i="3"/>
  <c r="AG46" i="3"/>
  <c r="AG49" i="3"/>
  <c r="AG48" i="3"/>
  <c r="AG13" i="3"/>
  <c r="AG12" i="3"/>
  <c r="AG11" i="3"/>
  <c r="AG14" i="3"/>
  <c r="AG53" i="3"/>
  <c r="AG52" i="3"/>
  <c r="AG51" i="3"/>
  <c r="AG54" i="3"/>
  <c r="AG73" i="3"/>
  <c r="AG72" i="3"/>
  <c r="AG71" i="3"/>
  <c r="AG74" i="3"/>
  <c r="AG68" i="3"/>
  <c r="AG67" i="3"/>
  <c r="AG66" i="3"/>
  <c r="AG69" i="3"/>
  <c r="AG88" i="3"/>
  <c r="AG86" i="3"/>
  <c r="AG87" i="3"/>
  <c r="AG89" i="3"/>
  <c r="AG37" i="3"/>
  <c r="AG36" i="3"/>
  <c r="AG39" i="3"/>
  <c r="AG38" i="3"/>
  <c r="AG51" i="2"/>
  <c r="AG54" i="2"/>
  <c r="AG53" i="2"/>
  <c r="AG52" i="2"/>
  <c r="AG87" i="2"/>
  <c r="AG86" i="2"/>
  <c r="AG88" i="2"/>
  <c r="AG89" i="2"/>
  <c r="AG47" i="2"/>
  <c r="AG46" i="2"/>
  <c r="AG49" i="2"/>
  <c r="AG48" i="2"/>
  <c r="AG94" i="2"/>
  <c r="AG93" i="2"/>
  <c r="AG92" i="2"/>
  <c r="AG91" i="2"/>
  <c r="AG99" i="2"/>
  <c r="AG98" i="2"/>
  <c r="AG97" i="2"/>
  <c r="AG96" i="2"/>
  <c r="AG44" i="2"/>
  <c r="AG42" i="2"/>
  <c r="AG41" i="2"/>
  <c r="AG43" i="2"/>
  <c r="AG77" i="2"/>
  <c r="AG76" i="2"/>
  <c r="AG79" i="2"/>
  <c r="AG78" i="2"/>
  <c r="AG81" i="2"/>
  <c r="AG84" i="2"/>
  <c r="AG82" i="2"/>
  <c r="AG83" i="2"/>
  <c r="AG21" i="2"/>
  <c r="AG24" i="2"/>
  <c r="AG22" i="2"/>
  <c r="AG23" i="2"/>
  <c r="AG17" i="2"/>
  <c r="AG16" i="2"/>
  <c r="AG18" i="2"/>
  <c r="AG19" i="2"/>
  <c r="AG74" i="2"/>
  <c r="AG71" i="2"/>
  <c r="AG73" i="2"/>
  <c r="AG72" i="2"/>
  <c r="AG67" i="2"/>
  <c r="AG68" i="2"/>
  <c r="AG66" i="2"/>
  <c r="AG69" i="2"/>
  <c r="AG34" i="2"/>
  <c r="AG33" i="2"/>
  <c r="AG32" i="2"/>
  <c r="AG31" i="2"/>
  <c r="AG11" i="2"/>
  <c r="AG14" i="2"/>
  <c r="AG13" i="2"/>
  <c r="AG12" i="2"/>
  <c r="AG57" i="2"/>
  <c r="AG56" i="2"/>
  <c r="AG58" i="2"/>
  <c r="AG59" i="2"/>
  <c r="AG27" i="2"/>
  <c r="AG26" i="2"/>
  <c r="AG29" i="2"/>
  <c r="AG28" i="2"/>
  <c r="AG37" i="2"/>
  <c r="AG39" i="2"/>
  <c r="AG36" i="2"/>
  <c r="AG38" i="2"/>
  <c r="AG83" i="1"/>
  <c r="AG84" i="1"/>
  <c r="AG82" i="1"/>
  <c r="AG81" i="1"/>
  <c r="AG17" i="1"/>
  <c r="AG16" i="1"/>
  <c r="AG19" i="1"/>
  <c r="AG18" i="1"/>
  <c r="AG88" i="1"/>
  <c r="AG87" i="1"/>
  <c r="AG86" i="1"/>
  <c r="AG89" i="1"/>
  <c r="AG24" i="1"/>
  <c r="AG23" i="1"/>
  <c r="AG22" i="1"/>
  <c r="AG21" i="1"/>
  <c r="AG47" i="1"/>
  <c r="AG46" i="1"/>
  <c r="AG49" i="1"/>
  <c r="AG48" i="1"/>
  <c r="AG68" i="1"/>
  <c r="AG67" i="1"/>
  <c r="AG66" i="1"/>
  <c r="AG69" i="1"/>
  <c r="AG52" i="1"/>
  <c r="AG54" i="1"/>
  <c r="AG53" i="1"/>
  <c r="AG51" i="1"/>
  <c r="AG38" i="1"/>
  <c r="AG37" i="1"/>
  <c r="AG36" i="1"/>
  <c r="AG39" i="1"/>
  <c r="AG44" i="1"/>
  <c r="AG43" i="1"/>
  <c r="AG42" i="1"/>
  <c r="AG41" i="1"/>
  <c r="AG94" i="1"/>
  <c r="AG93" i="1"/>
  <c r="AG92" i="1"/>
  <c r="AG91" i="1"/>
  <c r="AG64" i="1"/>
  <c r="AG63" i="1"/>
  <c r="AG62" i="1"/>
  <c r="AG61" i="1"/>
  <c r="AG14" i="1"/>
  <c r="AG13" i="1"/>
  <c r="AG12" i="1"/>
  <c r="AG11" i="1"/>
  <c r="AG34" i="1"/>
  <c r="AG33" i="1"/>
  <c r="AG32" i="1"/>
  <c r="AG31" i="1"/>
  <c r="AG78" i="1"/>
  <c r="AG77" i="1"/>
  <c r="AG76" i="1"/>
  <c r="AG79" i="1"/>
  <c r="AF69" i="1"/>
  <c r="AF68" i="1"/>
  <c r="AF67" i="1"/>
  <c r="AF66" i="1"/>
  <c r="AF44" i="1"/>
  <c r="AF43" i="1"/>
  <c r="AF41" i="1"/>
  <c r="AF42" i="1"/>
  <c r="AF84" i="1"/>
  <c r="AF83" i="1"/>
  <c r="AF81" i="1"/>
  <c r="AF82" i="1"/>
  <c r="AF94" i="1"/>
  <c r="AF93" i="1"/>
  <c r="AF92" i="1"/>
  <c r="AF91" i="1"/>
  <c r="AF49" i="1"/>
  <c r="AF48" i="1"/>
  <c r="AF47" i="1"/>
  <c r="AF46" i="1"/>
  <c r="AF24" i="1"/>
  <c r="AF23" i="1"/>
  <c r="AF21" i="1"/>
  <c r="AF22" i="1"/>
  <c r="AF54" i="1"/>
  <c r="AF53" i="1"/>
  <c r="AF52" i="1"/>
  <c r="AF51" i="1"/>
  <c r="AF39" i="1"/>
  <c r="AF38" i="1"/>
  <c r="AF37" i="1"/>
  <c r="AF36" i="1"/>
  <c r="AF64" i="1"/>
  <c r="AF63" i="1"/>
  <c r="AF61" i="1"/>
  <c r="AF62" i="1"/>
  <c r="AF89" i="1"/>
  <c r="AF88" i="1"/>
  <c r="AF87" i="1"/>
  <c r="AF86" i="1"/>
  <c r="AF14" i="1"/>
  <c r="AF13" i="1"/>
  <c r="AF12" i="1"/>
  <c r="AF11" i="1"/>
  <c r="AF34" i="1"/>
  <c r="AF33" i="1"/>
  <c r="AF32" i="1"/>
  <c r="AF31" i="1"/>
  <c r="AF79" i="1"/>
  <c r="AF78" i="1"/>
  <c r="AF77" i="1"/>
  <c r="AF76" i="1"/>
  <c r="AF19" i="1"/>
  <c r="AF18" i="1"/>
  <c r="AF17" i="1"/>
  <c r="AF16" i="1"/>
  <c r="AF11" i="2"/>
  <c r="AF12" i="2"/>
  <c r="AF14" i="2"/>
  <c r="AF13" i="2"/>
  <c r="AF99" i="2"/>
  <c r="AF98" i="2"/>
  <c r="AF97" i="2"/>
  <c r="AF96" i="2"/>
  <c r="AF54" i="2"/>
  <c r="AF52" i="2"/>
  <c r="AF51" i="2"/>
  <c r="AF53" i="2"/>
  <c r="AF81" i="2"/>
  <c r="AF82" i="2"/>
  <c r="AF84" i="2"/>
  <c r="AF83" i="2"/>
  <c r="AF89" i="2"/>
  <c r="AF88" i="2"/>
  <c r="AF87" i="2"/>
  <c r="AF86" i="2"/>
  <c r="AF49" i="2"/>
  <c r="AF48" i="2"/>
  <c r="AF47" i="2"/>
  <c r="AF46" i="2"/>
  <c r="AF59" i="2"/>
  <c r="AF58" i="2"/>
  <c r="AF57" i="2"/>
  <c r="AF56" i="2"/>
  <c r="AF21" i="2"/>
  <c r="AF24" i="2"/>
  <c r="AF22" i="2"/>
  <c r="AF23" i="2"/>
  <c r="AF42" i="2"/>
  <c r="AF41" i="2"/>
  <c r="AF44" i="2"/>
  <c r="AF43" i="2"/>
  <c r="AF91" i="2"/>
  <c r="AF94" i="2"/>
  <c r="AF93" i="2"/>
  <c r="AF92" i="2"/>
  <c r="AF79" i="2"/>
  <c r="AF78" i="2"/>
  <c r="AF77" i="2"/>
  <c r="AF76" i="2"/>
  <c r="AF19" i="2"/>
  <c r="AF18" i="2"/>
  <c r="AF17" i="2"/>
  <c r="AF16" i="2"/>
  <c r="AF71" i="2"/>
  <c r="AF72" i="2"/>
  <c r="AF74" i="2"/>
  <c r="AF73" i="2"/>
  <c r="AF69" i="2"/>
  <c r="AF68" i="2"/>
  <c r="AF67" i="2"/>
  <c r="AF66" i="2"/>
  <c r="AF32" i="2"/>
  <c r="AF34" i="2"/>
  <c r="AF33" i="2"/>
  <c r="AF31" i="2"/>
  <c r="AF29" i="2"/>
  <c r="AF28" i="2"/>
  <c r="AF27" i="2"/>
  <c r="AF26" i="2"/>
  <c r="AF39" i="2"/>
  <c r="AF38" i="2"/>
  <c r="AF37" i="2"/>
  <c r="AF36" i="2"/>
  <c r="AF29" i="3"/>
  <c r="AF28" i="3"/>
  <c r="AF27" i="3"/>
  <c r="AF26" i="3"/>
  <c r="AF13" i="3"/>
  <c r="AF11" i="3"/>
  <c r="AF14" i="3"/>
  <c r="AF12" i="3"/>
  <c r="AF84" i="3"/>
  <c r="AF83" i="3"/>
  <c r="AF81" i="3"/>
  <c r="AF82" i="3"/>
  <c r="AF33" i="3"/>
  <c r="AF34" i="3"/>
  <c r="AF31" i="3"/>
  <c r="AF32" i="3"/>
  <c r="AF22" i="3"/>
  <c r="AF21" i="3"/>
  <c r="AF23" i="3"/>
  <c r="AF24" i="3"/>
  <c r="AF49" i="3"/>
  <c r="AF48" i="3"/>
  <c r="AF47" i="3"/>
  <c r="AF46" i="3"/>
  <c r="AF93" i="3"/>
  <c r="AF92" i="3"/>
  <c r="AF91" i="3"/>
  <c r="AF94" i="3"/>
  <c r="AF54" i="3"/>
  <c r="AF53" i="3"/>
  <c r="AF51" i="3"/>
  <c r="AF52" i="3"/>
  <c r="AF44" i="3"/>
  <c r="AF42" i="3"/>
  <c r="AF43" i="3"/>
  <c r="AF41" i="3"/>
  <c r="AF73" i="3"/>
  <c r="AF74" i="3"/>
  <c r="AF72" i="3"/>
  <c r="AF71" i="3"/>
  <c r="AF69" i="3"/>
  <c r="AF68" i="3"/>
  <c r="AF67" i="3"/>
  <c r="AF66" i="3"/>
  <c r="AF89" i="3"/>
  <c r="AF88" i="3"/>
  <c r="AF87" i="3"/>
  <c r="AF86" i="3"/>
  <c r="AF39" i="3"/>
  <c r="AF38" i="3"/>
  <c r="AF37" i="3"/>
  <c r="AF36" i="3"/>
  <c r="AF61" i="4"/>
  <c r="AF63" i="4"/>
  <c r="AF62" i="4"/>
  <c r="AF64" i="4"/>
  <c r="AF41" i="4"/>
  <c r="AF43" i="4"/>
  <c r="AF44" i="4"/>
  <c r="AF42" i="4"/>
  <c r="AF21" i="4"/>
  <c r="AF24" i="4"/>
  <c r="AF22" i="4"/>
  <c r="AF23" i="4"/>
  <c r="AF31" i="4"/>
  <c r="AF33" i="4"/>
  <c r="AF34" i="4"/>
  <c r="AF32" i="4"/>
  <c r="AF39" i="4"/>
  <c r="AF38" i="4"/>
  <c r="AF37" i="4"/>
  <c r="AF36" i="4"/>
  <c r="AF71" i="4"/>
  <c r="AF74" i="4"/>
  <c r="AF73" i="4"/>
  <c r="AF72" i="4"/>
  <c r="AF29" i="4"/>
  <c r="AF27" i="4"/>
  <c r="AF28" i="4"/>
  <c r="AF26" i="4"/>
  <c r="AF51" i="4"/>
  <c r="AF54" i="4"/>
  <c r="AF52" i="4"/>
  <c r="AF53" i="4"/>
  <c r="AF79" i="4"/>
  <c r="AF78" i="4"/>
  <c r="AF77" i="4"/>
  <c r="AF76" i="4"/>
  <c r="AF69" i="4"/>
  <c r="AF68" i="4"/>
  <c r="AF67" i="4"/>
  <c r="AF66" i="4"/>
  <c r="AF59" i="4"/>
  <c r="AF57" i="4"/>
  <c r="AF58" i="4"/>
  <c r="AF56" i="4"/>
  <c r="AF49" i="4"/>
  <c r="AF47" i="4"/>
  <c r="AF48" i="4"/>
  <c r="AF46" i="4"/>
  <c r="AF51" i="5"/>
  <c r="AF54" i="5"/>
  <c r="AF52" i="5"/>
  <c r="AF53" i="5"/>
  <c r="AF21" i="5"/>
  <c r="AF23" i="5"/>
  <c r="AF24" i="5"/>
  <c r="AF22" i="5"/>
  <c r="AF31" i="5"/>
  <c r="AF34" i="5"/>
  <c r="AF32" i="5"/>
  <c r="AF33" i="5"/>
  <c r="AF67" i="5"/>
  <c r="AF69" i="5"/>
  <c r="AF68" i="5"/>
  <c r="AF66" i="5"/>
  <c r="AF27" i="5"/>
  <c r="AF29" i="5"/>
  <c r="AF28" i="5"/>
  <c r="AF26" i="5"/>
  <c r="AF96" i="5"/>
  <c r="AF99" i="5"/>
  <c r="AF98" i="5"/>
  <c r="AF97" i="5"/>
  <c r="AF19" i="5"/>
  <c r="AF18" i="5"/>
  <c r="AF17" i="5"/>
  <c r="AF16" i="5"/>
  <c r="AF61" i="5"/>
  <c r="AF63" i="5"/>
  <c r="AF64" i="5"/>
  <c r="AF62" i="5"/>
  <c r="AF91" i="5"/>
  <c r="AF92" i="5"/>
  <c r="AF94" i="5"/>
  <c r="AF93" i="5"/>
  <c r="AF56" i="5"/>
  <c r="AF59" i="5"/>
  <c r="AF58" i="5"/>
  <c r="AF57" i="5"/>
  <c r="AF36" i="5"/>
  <c r="AF39" i="5"/>
  <c r="AF38" i="5"/>
  <c r="AF37" i="5"/>
  <c r="AF11" i="5"/>
  <c r="AF12" i="5"/>
  <c r="AF14" i="5"/>
  <c r="AF13" i="5"/>
  <c r="AF76" i="5"/>
  <c r="AF79" i="5"/>
  <c r="AF78" i="5"/>
  <c r="AF77" i="5"/>
  <c r="AF71" i="5"/>
  <c r="AF74" i="5"/>
  <c r="AF72" i="5"/>
  <c r="AF73" i="5"/>
  <c r="AF81" i="5"/>
  <c r="AF84" i="5"/>
  <c r="AF83" i="5"/>
  <c r="AF82" i="5"/>
  <c r="AF18" i="6"/>
  <c r="AF19" i="6"/>
  <c r="AF17" i="6"/>
  <c r="AF16" i="6"/>
  <c r="AF11" i="6"/>
  <c r="AF12" i="6"/>
  <c r="AF14" i="6"/>
  <c r="AF13" i="6"/>
  <c r="AF19" i="7"/>
  <c r="AF18" i="7"/>
  <c r="AF17" i="7"/>
  <c r="AF16" i="7"/>
  <c r="AE73" i="3"/>
  <c r="AE72" i="3"/>
  <c r="AE71" i="3"/>
  <c r="AE74" i="3"/>
  <c r="AE67" i="3"/>
  <c r="AE69" i="3"/>
  <c r="AE68" i="3"/>
  <c r="AE66" i="3"/>
  <c r="AE22" i="3"/>
  <c r="AE21" i="3"/>
  <c r="AE24" i="3"/>
  <c r="AE23" i="3"/>
  <c r="AE43" i="3"/>
  <c r="AE42" i="3"/>
  <c r="AE41" i="3"/>
  <c r="AE44" i="3"/>
  <c r="AE87" i="3"/>
  <c r="AE89" i="3"/>
  <c r="AE88" i="3"/>
  <c r="AE86" i="3"/>
  <c r="AE29" i="3"/>
  <c r="AE28" i="3"/>
  <c r="AE26" i="3"/>
  <c r="AE27" i="3"/>
  <c r="AE12" i="3"/>
  <c r="AE13" i="3"/>
  <c r="AE11" i="3"/>
  <c r="AE14" i="3"/>
  <c r="AE83" i="3"/>
  <c r="AE82" i="3"/>
  <c r="AE81" i="3"/>
  <c r="AE84" i="3" s="1"/>
  <c r="AE33" i="3"/>
  <c r="AE32" i="3"/>
  <c r="AE31" i="3"/>
  <c r="AE34" i="3"/>
  <c r="AE49" i="3"/>
  <c r="AE48" i="3"/>
  <c r="AE47" i="3"/>
  <c r="AE46" i="3"/>
  <c r="AE53" i="3"/>
  <c r="AE52" i="3"/>
  <c r="AE51" i="3"/>
  <c r="AE54" i="3"/>
  <c r="AE94" i="3"/>
  <c r="AE93" i="3"/>
  <c r="AE91" i="3"/>
  <c r="AE92" i="3"/>
  <c r="AE37" i="3"/>
  <c r="AE39" i="3"/>
  <c r="AE38" i="3"/>
  <c r="AE36" i="3"/>
  <c r="AE94" i="2"/>
  <c r="AE93" i="2"/>
  <c r="AE92" i="2"/>
  <c r="AE91" i="2"/>
  <c r="AE96" i="2"/>
  <c r="AE97" i="2"/>
  <c r="AE99" i="2"/>
  <c r="AE98" i="2"/>
  <c r="AE56" i="2"/>
  <c r="AE58" i="2"/>
  <c r="AE59" i="2"/>
  <c r="AE57" i="2"/>
  <c r="AE76" i="2"/>
  <c r="AE78" i="2"/>
  <c r="AE77" i="2"/>
  <c r="AE79" i="2"/>
  <c r="AE14" i="2"/>
  <c r="AE13" i="2"/>
  <c r="AE12" i="2"/>
  <c r="AE11" i="2"/>
  <c r="AE84" i="2"/>
  <c r="AE83" i="2"/>
  <c r="AE82" i="2"/>
  <c r="AE81" i="2"/>
  <c r="AE24" i="2"/>
  <c r="AE23" i="2"/>
  <c r="AE22" i="2"/>
  <c r="AE21" i="2"/>
  <c r="AE16" i="2"/>
  <c r="AE18" i="2"/>
  <c r="AE17" i="2"/>
  <c r="AE19" i="2"/>
  <c r="AE74" i="2"/>
  <c r="AE73" i="2"/>
  <c r="AE72" i="2"/>
  <c r="AE71" i="2"/>
  <c r="AE66" i="2"/>
  <c r="AE68" i="2"/>
  <c r="AE67" i="2"/>
  <c r="AE69" i="2"/>
  <c r="AE34" i="2"/>
  <c r="AE33" i="2"/>
  <c r="AE32" i="2"/>
  <c r="AE31" i="2"/>
  <c r="AE54" i="2"/>
  <c r="AE53" i="2"/>
  <c r="AE52" i="2"/>
  <c r="AE51" i="2"/>
  <c r="AE86" i="2"/>
  <c r="AE87" i="2"/>
  <c r="AE88" i="2"/>
  <c r="AE89" i="2"/>
  <c r="AE46" i="2"/>
  <c r="AE48" i="2"/>
  <c r="AE47" i="2"/>
  <c r="AE49" i="2"/>
  <c r="AE44" i="2"/>
  <c r="AE43" i="2"/>
  <c r="AE42" i="2"/>
  <c r="AE41" i="2"/>
  <c r="AE26" i="2"/>
  <c r="AE27" i="2"/>
  <c r="AE28" i="2"/>
  <c r="AE29" i="2"/>
  <c r="AE36" i="2"/>
  <c r="AE37" i="2"/>
  <c r="AE39" i="2"/>
  <c r="AE38" i="2"/>
  <c r="AE44" i="1"/>
  <c r="AE43" i="1"/>
  <c r="AE42" i="1"/>
  <c r="AE41" i="1"/>
  <c r="AE83" i="1"/>
  <c r="AE84" i="1"/>
  <c r="AE82" i="1"/>
  <c r="AE81" i="1"/>
  <c r="AE94" i="1"/>
  <c r="AE93" i="1"/>
  <c r="AE92" i="1"/>
  <c r="AE91" i="1"/>
  <c r="AE47" i="1"/>
  <c r="AE49" i="1"/>
  <c r="AE46" i="1"/>
  <c r="AE48" i="1"/>
  <c r="AE17" i="1"/>
  <c r="AE19" i="1"/>
  <c r="AE16" i="1"/>
  <c r="AE18" i="1"/>
  <c r="AE67" i="1"/>
  <c r="AE66" i="1"/>
  <c r="AE69" i="1"/>
  <c r="AE68" i="1"/>
  <c r="AE64" i="1"/>
  <c r="AE63" i="1"/>
  <c r="AE62" i="1"/>
  <c r="AE61" i="1"/>
  <c r="AE87" i="1"/>
  <c r="AE86" i="1"/>
  <c r="AE88" i="1"/>
  <c r="AE89" i="1"/>
  <c r="AE24" i="1"/>
  <c r="AE23" i="1"/>
  <c r="AE22" i="1"/>
  <c r="AE21" i="1"/>
  <c r="AE53" i="1"/>
  <c r="AE54" i="1"/>
  <c r="AE52" i="1"/>
  <c r="AE51" i="1"/>
  <c r="AE37" i="1"/>
  <c r="AE36" i="1"/>
  <c r="AE39" i="1"/>
  <c r="AE38" i="1"/>
  <c r="AE13" i="1"/>
  <c r="AE14" i="1"/>
  <c r="AE12" i="1"/>
  <c r="AE11" i="1"/>
  <c r="AE33" i="1"/>
  <c r="AE34" i="1"/>
  <c r="AE32" i="1"/>
  <c r="AE31" i="1"/>
  <c r="AE77" i="1"/>
  <c r="AE78" i="1"/>
  <c r="AE76" i="1"/>
  <c r="AE79" i="1"/>
  <c r="AE26" i="4"/>
  <c r="AE29" i="4"/>
  <c r="AE28" i="4"/>
  <c r="AE27" i="4"/>
  <c r="AE56" i="4"/>
  <c r="AE59" i="4"/>
  <c r="AE58" i="4"/>
  <c r="AE57" i="4"/>
  <c r="AE24" i="4"/>
  <c r="AE23" i="4"/>
  <c r="AE22" i="4"/>
  <c r="AE21" i="4"/>
  <c r="AE44" i="4"/>
  <c r="AE43" i="4"/>
  <c r="AE42" i="4"/>
  <c r="AE41" i="4"/>
  <c r="AE54" i="4"/>
  <c r="AE53" i="4"/>
  <c r="AE52" i="4"/>
  <c r="AE51" i="4"/>
  <c r="AE34" i="4"/>
  <c r="AE33" i="4"/>
  <c r="AE32" i="4"/>
  <c r="AE31" i="4"/>
  <c r="AE36" i="4"/>
  <c r="AE39" i="4"/>
  <c r="AE38" i="4"/>
  <c r="AE37" i="4"/>
  <c r="AE74" i="4"/>
  <c r="AE73" i="4"/>
  <c r="AE72" i="4"/>
  <c r="AE71" i="4"/>
  <c r="AE64" i="4"/>
  <c r="AE63" i="4"/>
  <c r="AE62" i="4"/>
  <c r="AE61" i="4"/>
  <c r="AE76" i="4"/>
  <c r="AE79" i="4"/>
  <c r="AE78" i="4"/>
  <c r="AE77" i="4"/>
  <c r="AE66" i="4"/>
  <c r="AE69" i="4"/>
  <c r="AE68" i="4"/>
  <c r="AE67" i="4"/>
  <c r="AE46" i="4"/>
  <c r="AE49" i="4"/>
  <c r="AE48" i="4"/>
  <c r="AE47" i="4"/>
  <c r="AE69" i="5"/>
  <c r="AE68" i="5"/>
  <c r="AE67" i="5"/>
  <c r="AE66" i="5"/>
  <c r="AE72" i="5"/>
  <c r="AE73" i="5"/>
  <c r="AE71" i="5"/>
  <c r="AE74" i="5"/>
  <c r="AE82" i="5"/>
  <c r="AE81" i="5"/>
  <c r="AE83" i="5"/>
  <c r="AE84" i="5"/>
  <c r="AE29" i="5"/>
  <c r="AE28" i="5"/>
  <c r="AE27" i="5"/>
  <c r="AE26" i="5"/>
  <c r="AE52" i="5"/>
  <c r="AE51" i="5"/>
  <c r="AE54" i="5"/>
  <c r="AE53" i="5"/>
  <c r="AE99" i="5"/>
  <c r="AE98" i="5"/>
  <c r="AE97" i="5"/>
  <c r="AE96" i="5"/>
  <c r="AE22" i="5"/>
  <c r="AE24" i="5"/>
  <c r="AE21" i="5"/>
  <c r="AE23" i="5"/>
  <c r="AE19" i="5"/>
  <c r="AE18" i="5"/>
  <c r="AE17" i="5"/>
  <c r="AE16" i="5"/>
  <c r="AE62" i="5"/>
  <c r="AE61" i="5"/>
  <c r="AE63" i="5"/>
  <c r="AE64" i="5"/>
  <c r="AE32" i="5"/>
  <c r="AE31" i="5"/>
  <c r="AE33" i="5"/>
  <c r="AE34" i="5"/>
  <c r="AE92" i="5"/>
  <c r="AE91" i="5"/>
  <c r="AE94" i="5"/>
  <c r="AE93" i="5"/>
  <c r="AE59" i="5"/>
  <c r="AE58" i="5"/>
  <c r="AE57" i="5"/>
  <c r="AE56" i="5"/>
  <c r="AE39" i="5"/>
  <c r="AE38" i="5"/>
  <c r="AE37" i="5"/>
  <c r="AE36" i="5"/>
  <c r="AE12" i="5"/>
  <c r="AE11" i="5"/>
  <c r="AE14" i="5"/>
  <c r="AE13" i="5"/>
  <c r="AE79" i="5"/>
  <c r="AE78" i="5"/>
  <c r="AE77" i="5"/>
  <c r="AE76" i="5"/>
  <c r="AE18" i="6"/>
  <c r="AE17" i="6"/>
  <c r="AE16" i="6"/>
  <c r="AE19" i="6"/>
  <c r="AE12" i="6"/>
  <c r="AE11" i="6"/>
  <c r="AE14" i="6"/>
  <c r="AE13" i="6"/>
  <c r="AE18" i="7"/>
  <c r="AE17" i="7"/>
  <c r="AE16" i="7"/>
  <c r="AE19" i="7"/>
  <c r="AD44" i="3"/>
  <c r="AD43" i="3"/>
  <c r="AD42" i="3"/>
  <c r="AD41" i="3"/>
  <c r="AD84" i="3"/>
  <c r="AD81" i="3"/>
  <c r="AD83" i="3"/>
  <c r="AD82" i="3"/>
  <c r="AD31" i="3"/>
  <c r="AD34" i="3"/>
  <c r="AD33" i="3"/>
  <c r="AD32" i="3"/>
  <c r="AD24" i="3"/>
  <c r="AD23" i="3"/>
  <c r="AD22" i="3"/>
  <c r="AD21" i="3"/>
  <c r="AD93" i="3"/>
  <c r="AD92" i="3"/>
  <c r="AD94" i="3"/>
  <c r="AD91" i="3"/>
  <c r="AD49" i="3"/>
  <c r="AD46" i="3"/>
  <c r="AD48" i="3"/>
  <c r="AD47" i="3"/>
  <c r="AD53" i="3"/>
  <c r="AD51" i="3"/>
  <c r="AD54" i="3"/>
  <c r="AD52" i="3"/>
  <c r="AD29" i="3"/>
  <c r="AD26" i="3"/>
  <c r="AD28" i="3"/>
  <c r="AD27" i="3"/>
  <c r="AD11" i="3"/>
  <c r="AD14" i="3"/>
  <c r="AD13" i="3"/>
  <c r="AD12" i="3"/>
  <c r="AD73" i="3"/>
  <c r="AD72" i="3"/>
  <c r="AD74" i="3"/>
  <c r="AD71" i="3"/>
  <c r="AD69" i="3"/>
  <c r="AD66" i="3"/>
  <c r="AD68" i="3"/>
  <c r="AD67" i="3"/>
  <c r="AD89" i="3"/>
  <c r="AD87" i="3"/>
  <c r="AD86" i="3"/>
  <c r="AD88" i="3"/>
  <c r="AD39" i="3"/>
  <c r="AD37" i="3"/>
  <c r="AD38" i="3"/>
  <c r="AD36" i="3"/>
  <c r="AD27" i="4"/>
  <c r="AD26" i="4"/>
  <c r="AD29" i="4"/>
  <c r="AD28" i="4"/>
  <c r="AD57" i="4"/>
  <c r="AD56" i="4"/>
  <c r="AD59" i="4"/>
  <c r="AD58" i="4"/>
  <c r="AD67" i="4"/>
  <c r="AD66" i="4"/>
  <c r="AD69" i="4"/>
  <c r="AD68" i="4"/>
  <c r="AD44" i="4"/>
  <c r="AD43" i="4"/>
  <c r="AD42" i="4"/>
  <c r="AD41" i="4"/>
  <c r="AD64" i="4"/>
  <c r="AD63" i="4"/>
  <c r="AD62" i="4"/>
  <c r="AD61" i="4"/>
  <c r="AD24" i="4"/>
  <c r="AD23" i="4"/>
  <c r="AD22" i="4"/>
  <c r="AD21" i="4"/>
  <c r="AD54" i="4"/>
  <c r="AD53" i="4"/>
  <c r="AD52" i="4"/>
  <c r="AD51" i="4"/>
  <c r="AD34" i="4"/>
  <c r="AD33" i="4"/>
  <c r="AD32" i="4"/>
  <c r="AD31" i="4"/>
  <c r="AD37" i="4"/>
  <c r="AD36" i="4"/>
  <c r="AD39" i="4"/>
  <c r="AD38" i="4"/>
  <c r="AD74" i="4"/>
  <c r="AD73" i="4"/>
  <c r="AD72" i="4"/>
  <c r="AD71" i="4"/>
  <c r="AD77" i="4"/>
  <c r="AD76" i="4"/>
  <c r="AD79" i="4"/>
  <c r="AD78" i="4"/>
  <c r="AD47" i="4"/>
  <c r="AD46" i="4"/>
  <c r="AD49" i="4"/>
  <c r="AD48" i="4"/>
  <c r="AD19" i="5"/>
  <c r="AD18" i="5"/>
  <c r="AD17" i="5"/>
  <c r="AD16" i="5"/>
  <c r="AD52" i="5"/>
  <c r="AD54" i="5"/>
  <c r="AD51" i="5"/>
  <c r="AD53" i="5"/>
  <c r="AD34" i="5"/>
  <c r="AD32" i="5"/>
  <c r="AD31" i="5"/>
  <c r="AD33" i="5"/>
  <c r="AD94" i="5"/>
  <c r="AD91" i="5"/>
  <c r="AD93" i="5"/>
  <c r="AD92" i="5"/>
  <c r="AD99" i="5"/>
  <c r="AD98" i="5"/>
  <c r="AD96" i="5"/>
  <c r="AD97" i="5"/>
  <c r="AD59" i="5"/>
  <c r="AD56" i="5"/>
  <c r="AD58" i="5"/>
  <c r="AD57" i="5"/>
  <c r="AD39" i="5"/>
  <c r="AD38" i="5"/>
  <c r="AD37" i="5"/>
  <c r="AD36" i="5"/>
  <c r="AD14" i="5"/>
  <c r="AD12" i="5"/>
  <c r="AD11" i="5"/>
  <c r="AD13" i="5"/>
  <c r="AD29" i="5"/>
  <c r="AD26" i="5"/>
  <c r="AD28" i="5"/>
  <c r="AD27" i="5"/>
  <c r="AD69" i="5"/>
  <c r="AD68" i="5"/>
  <c r="AD67" i="5"/>
  <c r="AD66" i="5"/>
  <c r="AD79" i="5"/>
  <c r="AD76" i="5"/>
  <c r="AD78" i="5"/>
  <c r="AD77" i="5"/>
  <c r="AD72" i="5"/>
  <c r="AD71" i="5"/>
  <c r="AD74" i="5"/>
  <c r="AD73" i="5"/>
  <c r="AD22" i="5"/>
  <c r="AD21" i="5"/>
  <c r="AD24" i="5"/>
  <c r="AD23" i="5"/>
  <c r="AD64" i="5"/>
  <c r="AD61" i="5"/>
  <c r="AD62" i="5"/>
  <c r="AD63" i="5"/>
  <c r="AD84" i="5"/>
  <c r="AD81" i="5"/>
  <c r="AD83" i="5"/>
  <c r="AD82" i="5"/>
  <c r="AD17" i="6"/>
  <c r="AD16" i="6"/>
  <c r="AD19" i="6"/>
  <c r="AD18" i="6"/>
  <c r="AD12" i="6"/>
  <c r="AD11" i="6"/>
  <c r="AD14" i="6"/>
  <c r="AD13" i="6"/>
  <c r="AD19" i="7"/>
  <c r="AD18" i="7"/>
  <c r="AD17" i="7"/>
  <c r="AD16" i="7"/>
  <c r="AD86" i="2"/>
  <c r="AD89" i="2"/>
  <c r="AD88" i="2"/>
  <c r="AD87" i="2"/>
  <c r="AD26" i="2"/>
  <c r="AD27" i="2"/>
  <c r="AD28" i="2"/>
  <c r="AD29" i="2"/>
  <c r="AD36" i="2"/>
  <c r="AD39" i="2"/>
  <c r="AD38" i="2"/>
  <c r="AD37" i="2"/>
  <c r="AD14" i="2"/>
  <c r="AD13" i="2"/>
  <c r="AD12" i="2"/>
  <c r="AD11" i="2"/>
  <c r="AD96" i="2"/>
  <c r="AD97" i="2"/>
  <c r="AD99" i="2"/>
  <c r="AD98" i="2"/>
  <c r="AD54" i="2"/>
  <c r="AD53" i="2"/>
  <c r="AD52" i="2"/>
  <c r="AD51" i="2"/>
  <c r="AD84" i="2"/>
  <c r="AD83" i="2"/>
  <c r="AD82" i="2"/>
  <c r="AD81" i="2"/>
  <c r="AD46" i="2"/>
  <c r="AD49" i="2"/>
  <c r="AD48" i="2"/>
  <c r="AD47" i="2"/>
  <c r="AD56" i="2"/>
  <c r="AD58" i="2"/>
  <c r="AD59" i="2"/>
  <c r="AD57" i="2"/>
  <c r="AD76" i="2"/>
  <c r="AD78" i="2"/>
  <c r="AD79" i="2"/>
  <c r="AD77" i="2"/>
  <c r="AD44" i="2"/>
  <c r="AD42" i="2"/>
  <c r="AD43" i="2"/>
  <c r="AD41" i="2"/>
  <c r="AD94" i="2"/>
  <c r="AD93" i="2"/>
  <c r="AD92" i="2"/>
  <c r="AD91" i="2"/>
  <c r="AD24" i="2"/>
  <c r="AD22" i="2"/>
  <c r="AD23" i="2"/>
  <c r="AD21" i="2"/>
  <c r="AD16" i="2"/>
  <c r="AD19" i="2"/>
  <c r="AD17" i="2"/>
  <c r="AD18" i="2"/>
  <c r="AD74" i="2"/>
  <c r="AD72" i="2"/>
  <c r="AD73" i="2"/>
  <c r="AD71" i="2"/>
  <c r="AD66" i="2"/>
  <c r="AD68" i="2"/>
  <c r="AD69" i="2"/>
  <c r="AD67" i="2"/>
  <c r="AD34" i="2"/>
  <c r="AD33" i="2"/>
  <c r="AD32" i="2"/>
  <c r="AD31" i="2"/>
  <c r="AD19" i="1"/>
  <c r="AD18" i="1"/>
  <c r="AD17" i="1"/>
  <c r="AD16" i="1"/>
  <c r="AD69" i="1"/>
  <c r="AD68" i="1"/>
  <c r="AD67" i="1"/>
  <c r="AD66" i="1"/>
  <c r="AD64" i="1"/>
  <c r="AD61" i="1"/>
  <c r="AD62" i="1"/>
  <c r="AD63" i="1"/>
  <c r="AD41" i="1"/>
  <c r="AD42" i="1"/>
  <c r="AD44" i="1"/>
  <c r="AD43" i="1"/>
  <c r="AD94" i="1"/>
  <c r="AD91" i="1"/>
  <c r="AD92" i="1"/>
  <c r="AD93" i="1"/>
  <c r="AD89" i="1"/>
  <c r="AD88" i="1"/>
  <c r="AD87" i="1"/>
  <c r="AD86" i="1"/>
  <c r="AD22" i="1"/>
  <c r="AD21" i="1"/>
  <c r="AD24" i="1"/>
  <c r="AD23" i="1"/>
  <c r="AD54" i="1"/>
  <c r="AD52" i="1"/>
  <c r="AD51" i="1"/>
  <c r="AD53" i="1"/>
  <c r="AD39" i="1"/>
  <c r="AD38" i="1"/>
  <c r="AD37" i="1"/>
  <c r="AD36" i="1"/>
  <c r="AD81" i="1"/>
  <c r="AD82" i="1"/>
  <c r="AD84" i="1"/>
  <c r="AD83" i="1"/>
  <c r="AD14" i="1"/>
  <c r="AD12" i="1"/>
  <c r="AD11" i="1"/>
  <c r="AD13" i="1"/>
  <c r="AD34" i="1"/>
  <c r="AD31" i="1"/>
  <c r="AD32" i="1"/>
  <c r="AD33" i="1"/>
  <c r="AD79" i="1"/>
  <c r="AD78" i="1"/>
  <c r="AD77" i="1"/>
  <c r="AD76" i="1"/>
  <c r="AD49" i="1"/>
  <c r="AD48" i="1"/>
  <c r="AD47" i="1"/>
  <c r="AD46" i="1"/>
  <c r="AC17" i="7"/>
  <c r="AC19" i="7"/>
  <c r="AC18" i="7"/>
  <c r="AC16" i="7"/>
  <c r="AC18" i="6"/>
  <c r="AC17" i="6"/>
  <c r="AC16" i="6"/>
  <c r="AC19" i="6"/>
  <c r="AC14" i="6"/>
  <c r="AC13" i="6"/>
  <c r="AC12" i="6"/>
  <c r="AC11" i="6"/>
  <c r="AC27" i="5"/>
  <c r="AC26" i="5"/>
  <c r="AC29" i="5"/>
  <c r="AC28" i="5"/>
  <c r="AC54" i="5"/>
  <c r="AC53" i="5"/>
  <c r="AC51" i="5"/>
  <c r="AC52" i="5"/>
  <c r="AC97" i="5"/>
  <c r="AC96" i="5"/>
  <c r="AC99" i="5"/>
  <c r="AC98" i="5"/>
  <c r="AC24" i="5"/>
  <c r="AC21" i="5"/>
  <c r="AC23" i="5"/>
  <c r="AC22" i="5"/>
  <c r="AC17" i="5"/>
  <c r="AC18" i="5"/>
  <c r="AC16" i="5"/>
  <c r="AC19" i="5"/>
  <c r="AC64" i="5"/>
  <c r="AC61" i="5"/>
  <c r="AC63" i="5"/>
  <c r="AC62" i="5"/>
  <c r="AC34" i="5"/>
  <c r="AC33" i="5"/>
  <c r="AC32" i="5"/>
  <c r="AC31" i="5"/>
  <c r="AC94" i="5"/>
  <c r="AC93" i="5"/>
  <c r="AC92" i="5"/>
  <c r="AC91" i="5"/>
  <c r="AC57" i="5"/>
  <c r="AC56" i="5"/>
  <c r="AC59" i="5"/>
  <c r="AC58" i="5"/>
  <c r="AC37" i="5"/>
  <c r="AC39" i="5"/>
  <c r="AC38" i="5"/>
  <c r="AC36" i="5"/>
  <c r="AC14" i="5"/>
  <c r="AC13" i="5"/>
  <c r="AC12" i="5"/>
  <c r="AC11" i="5"/>
  <c r="AC67" i="5"/>
  <c r="AC69" i="5"/>
  <c r="AC68" i="5"/>
  <c r="AC66" i="5"/>
  <c r="AC77" i="5"/>
  <c r="AC76" i="5"/>
  <c r="AC78" i="5"/>
  <c r="AC79" i="5"/>
  <c r="AC74" i="5"/>
  <c r="AC73" i="5"/>
  <c r="AC72" i="5"/>
  <c r="AC71" i="5"/>
  <c r="AC84" i="5"/>
  <c r="AC83" i="5"/>
  <c r="AC81" i="5"/>
  <c r="AC82" i="5"/>
  <c r="AC56" i="4"/>
  <c r="AC59" i="4"/>
  <c r="AC58" i="4"/>
  <c r="AC57" i="4"/>
  <c r="AC61" i="4"/>
  <c r="AC64" i="4"/>
  <c r="AC63" i="4"/>
  <c r="AC62" i="4"/>
  <c r="AC69" i="4"/>
  <c r="AC68" i="4"/>
  <c r="AC66" i="4"/>
  <c r="AC67" i="4"/>
  <c r="AC21" i="4"/>
  <c r="AC22" i="4"/>
  <c r="AC24" i="4"/>
  <c r="AC23" i="4"/>
  <c r="AC51" i="4"/>
  <c r="AC54" i="4"/>
  <c r="AC53" i="4"/>
  <c r="AC52" i="4"/>
  <c r="AC41" i="4"/>
  <c r="AC44" i="4"/>
  <c r="AC43" i="4"/>
  <c r="AC42" i="4"/>
  <c r="AC31" i="4"/>
  <c r="AC34" i="4"/>
  <c r="AC33" i="4"/>
  <c r="AC32" i="4"/>
  <c r="AC39" i="4"/>
  <c r="AC36" i="4"/>
  <c r="AC38" i="4"/>
  <c r="AC37" i="4"/>
  <c r="AC71" i="4"/>
  <c r="AC74" i="4"/>
  <c r="AC73" i="4"/>
  <c r="AC72" i="4"/>
  <c r="AC29" i="4"/>
  <c r="AC26" i="4"/>
  <c r="AC28" i="4"/>
  <c r="AC27" i="4"/>
  <c r="AC79" i="4"/>
  <c r="AC76" i="4"/>
  <c r="AC78" i="4"/>
  <c r="AC77" i="4"/>
  <c r="AC49" i="4"/>
  <c r="AC48" i="4"/>
  <c r="AC47" i="4"/>
  <c r="AC46" i="4"/>
  <c r="AC74" i="3"/>
  <c r="AC71" i="3"/>
  <c r="AC73" i="3"/>
  <c r="AC72" i="3"/>
  <c r="AC29" i="3"/>
  <c r="AC28" i="3"/>
  <c r="AC27" i="3"/>
  <c r="AC26" i="3"/>
  <c r="AC14" i="3"/>
  <c r="AC11" i="3"/>
  <c r="AC13" i="3"/>
  <c r="AC12" i="3"/>
  <c r="AC44" i="3"/>
  <c r="AC43" i="3"/>
  <c r="AC42" i="3"/>
  <c r="AC41" i="3"/>
  <c r="AC94" i="3"/>
  <c r="AC91" i="3"/>
  <c r="AC93" i="3"/>
  <c r="AC92" i="3"/>
  <c r="AC69" i="3"/>
  <c r="AC68" i="3"/>
  <c r="AC67" i="3"/>
  <c r="AC66" i="3"/>
  <c r="AC89" i="3"/>
  <c r="AC88" i="3"/>
  <c r="AC87" i="3"/>
  <c r="AC86" i="3"/>
  <c r="AC84" i="3"/>
  <c r="AC82" i="3"/>
  <c r="AC83" i="3"/>
  <c r="AC81" i="3"/>
  <c r="AC34" i="3"/>
  <c r="AC31" i="3"/>
  <c r="AC33" i="3"/>
  <c r="AC32" i="3"/>
  <c r="AC39" i="3"/>
  <c r="AC38" i="3"/>
  <c r="AC37" i="3"/>
  <c r="AC36" i="3"/>
  <c r="AC49" i="3"/>
  <c r="AC48" i="3"/>
  <c r="AC47" i="3"/>
  <c r="AC46" i="3"/>
  <c r="AC24" i="3"/>
  <c r="AC22" i="3"/>
  <c r="AC23" i="3"/>
  <c r="AC21" i="3"/>
  <c r="AC54" i="3"/>
  <c r="AC52" i="3"/>
  <c r="AC51" i="3"/>
  <c r="AC53" i="3"/>
  <c r="AC83" i="2"/>
  <c r="AC82" i="2"/>
  <c r="AC81" i="2"/>
  <c r="AC84" i="2"/>
  <c r="AC49" i="2"/>
  <c r="AC48" i="2"/>
  <c r="AC46" i="2"/>
  <c r="AC47" i="2"/>
  <c r="AC56" i="2"/>
  <c r="AC59" i="2"/>
  <c r="AC58" i="2"/>
  <c r="AC57" i="2"/>
  <c r="AC23" i="2"/>
  <c r="AC22" i="2"/>
  <c r="AC21" i="2"/>
  <c r="AC24" i="2"/>
  <c r="AC43" i="2"/>
  <c r="AC42" i="2"/>
  <c r="AC41" i="2"/>
  <c r="AC44" i="2"/>
  <c r="AC93" i="2"/>
  <c r="AC92" i="2"/>
  <c r="AC91" i="2"/>
  <c r="AC94" i="2"/>
  <c r="AC89" i="2"/>
  <c r="AC88" i="2"/>
  <c r="AC86" i="2"/>
  <c r="AC87" i="2"/>
  <c r="AC76" i="2"/>
  <c r="AC79" i="2"/>
  <c r="AC78" i="2"/>
  <c r="AC77" i="2"/>
  <c r="AC13" i="2"/>
  <c r="AC12" i="2"/>
  <c r="AC14" i="2"/>
  <c r="AC11" i="2"/>
  <c r="AC53" i="2"/>
  <c r="AC54" i="2"/>
  <c r="AC52" i="2"/>
  <c r="AC51" i="2"/>
  <c r="AC16" i="2"/>
  <c r="AC19" i="2"/>
  <c r="AC18" i="2"/>
  <c r="AC17" i="2"/>
  <c r="AC73" i="2"/>
  <c r="AC72" i="2"/>
  <c r="AC74" i="2"/>
  <c r="AC71" i="2"/>
  <c r="AC66" i="2"/>
  <c r="AC69" i="2"/>
  <c r="AC68" i="2"/>
  <c r="AC67" i="2"/>
  <c r="AC33" i="2"/>
  <c r="AC32" i="2"/>
  <c r="AC31" i="2"/>
  <c r="AC34" i="2"/>
  <c r="AC99" i="2"/>
  <c r="AC98" i="2"/>
  <c r="AC97" i="2"/>
  <c r="AC96" i="2"/>
  <c r="AC26" i="2"/>
  <c r="AC29" i="2"/>
  <c r="AC28" i="2"/>
  <c r="AC27" i="2"/>
  <c r="AC39" i="2"/>
  <c r="AC38" i="2"/>
  <c r="AC37" i="2"/>
  <c r="AC36" i="2"/>
  <c r="AC81" i="1"/>
  <c r="AC84" i="1"/>
  <c r="AC83" i="1"/>
  <c r="AC82" i="1"/>
  <c r="AC91" i="1"/>
  <c r="AC94" i="1"/>
  <c r="AC93" i="1"/>
  <c r="AC92" i="1"/>
  <c r="AC49" i="1"/>
  <c r="AC48" i="1"/>
  <c r="AC47" i="1"/>
  <c r="AC46" i="1"/>
  <c r="AC69" i="1"/>
  <c r="AC68" i="1"/>
  <c r="AC67" i="1"/>
  <c r="AC66" i="1"/>
  <c r="AC61" i="1"/>
  <c r="AC64" i="1"/>
  <c r="AC63" i="1"/>
  <c r="AC62" i="1"/>
  <c r="AC89" i="1"/>
  <c r="AC88" i="1"/>
  <c r="AC87" i="1"/>
  <c r="AC86" i="1"/>
  <c r="AC21" i="1"/>
  <c r="AC24" i="1"/>
  <c r="AC23" i="1"/>
  <c r="AC22" i="1"/>
  <c r="AC41" i="1"/>
  <c r="AC44" i="1"/>
  <c r="AC43" i="1"/>
  <c r="AC42" i="1"/>
  <c r="AC51" i="1"/>
  <c r="AC54" i="1"/>
  <c r="AC53" i="1"/>
  <c r="AC52" i="1"/>
  <c r="AC39" i="1"/>
  <c r="AC38" i="1"/>
  <c r="AC37" i="1"/>
  <c r="AC36" i="1"/>
  <c r="AC11" i="1"/>
  <c r="AC14" i="1"/>
  <c r="AC13" i="1"/>
  <c r="AC12" i="1"/>
  <c r="AC31" i="1"/>
  <c r="AC34" i="1"/>
  <c r="AC33" i="1"/>
  <c r="AC32" i="1"/>
  <c r="AC79" i="1"/>
  <c r="AC78" i="1"/>
  <c r="AC77" i="1"/>
  <c r="AC76" i="1"/>
  <c r="AC19" i="1"/>
  <c r="AC18" i="1"/>
  <c r="AC17" i="1"/>
  <c r="AC16" i="1"/>
  <c r="AB16" i="7"/>
  <c r="AB19" i="7"/>
  <c r="AB18" i="7"/>
  <c r="AB17" i="7"/>
  <c r="AB19" i="6"/>
  <c r="AB18" i="6"/>
  <c r="AB17" i="6"/>
  <c r="AB16" i="6"/>
  <c r="AB11" i="6"/>
  <c r="AB14" i="6"/>
  <c r="AB13" i="6"/>
  <c r="AB12" i="6"/>
  <c r="AB17" i="5"/>
  <c r="AB16" i="5"/>
  <c r="AB19" i="5"/>
  <c r="AB18" i="5"/>
  <c r="AB54" i="5"/>
  <c r="AB51" i="5"/>
  <c r="AB53" i="5"/>
  <c r="AB52" i="5"/>
  <c r="AB27" i="5"/>
  <c r="AB26" i="5"/>
  <c r="AB28" i="5"/>
  <c r="AB29" i="5"/>
  <c r="AB64" i="5"/>
  <c r="AB63" i="5"/>
  <c r="AB61" i="5"/>
  <c r="AB62" i="5"/>
  <c r="AB97" i="5"/>
  <c r="AB96" i="5"/>
  <c r="AB99" i="5"/>
  <c r="AB98" i="5"/>
  <c r="AB31" i="5"/>
  <c r="AB34" i="5"/>
  <c r="AB33" i="5"/>
  <c r="AB32" i="5"/>
  <c r="AB94" i="5"/>
  <c r="AB93" i="5"/>
  <c r="AB92" i="5"/>
  <c r="AB91" i="5"/>
  <c r="AB57" i="5"/>
  <c r="AB56" i="5"/>
  <c r="AB58" i="5"/>
  <c r="AB59" i="5"/>
  <c r="AB37" i="5"/>
  <c r="AB36" i="5"/>
  <c r="AB38" i="5"/>
  <c r="AB39" i="5"/>
  <c r="AB14" i="5"/>
  <c r="AB13" i="5"/>
  <c r="AB11" i="5"/>
  <c r="AB12" i="5"/>
  <c r="AB67" i="5"/>
  <c r="AB66" i="5"/>
  <c r="AB68" i="5"/>
  <c r="AB69" i="5"/>
  <c r="AB77" i="5"/>
  <c r="AB78" i="5"/>
  <c r="AB76" i="5"/>
  <c r="AB79" i="5"/>
  <c r="AB71" i="5"/>
  <c r="AB74" i="5"/>
  <c r="AB73" i="5"/>
  <c r="AB72" i="5"/>
  <c r="AB21" i="5"/>
  <c r="AB24" i="5"/>
  <c r="AB23" i="5"/>
  <c r="AB22" i="5"/>
  <c r="AB81" i="5"/>
  <c r="AB84" i="5"/>
  <c r="AB83" i="5"/>
  <c r="AB82" i="5"/>
  <c r="AB39" i="4"/>
  <c r="AB38" i="4"/>
  <c r="AB37" i="4"/>
  <c r="AB36" i="4"/>
  <c r="AB49" i="4"/>
  <c r="AB48" i="4"/>
  <c r="AB47" i="4"/>
  <c r="AB46" i="4"/>
  <c r="AB71" i="4"/>
  <c r="AB74" i="4"/>
  <c r="AB73" i="4"/>
  <c r="AB72" i="4"/>
  <c r="AB29" i="4"/>
  <c r="AB28" i="4"/>
  <c r="AB27" i="4"/>
  <c r="AB26" i="4"/>
  <c r="AB59" i="4"/>
  <c r="AB58" i="4"/>
  <c r="AB57" i="4"/>
  <c r="AB56" i="4"/>
  <c r="AB51" i="4"/>
  <c r="AB54" i="4"/>
  <c r="AB53" i="4"/>
  <c r="AB52" i="4"/>
  <c r="AB61" i="4"/>
  <c r="AB64" i="4"/>
  <c r="AB63" i="4"/>
  <c r="AB62" i="4"/>
  <c r="AB69" i="4"/>
  <c r="AB68" i="4"/>
  <c r="AB67" i="4"/>
  <c r="AB66" i="4"/>
  <c r="AB21" i="4"/>
  <c r="AB24" i="4"/>
  <c r="AB23" i="4"/>
  <c r="AB22" i="4"/>
  <c r="AB41" i="4"/>
  <c r="AB44" i="4"/>
  <c r="AB42" i="4"/>
  <c r="AB43" i="4"/>
  <c r="AB31" i="4"/>
  <c r="AB32" i="4"/>
  <c r="AB34" i="4"/>
  <c r="AB33" i="4"/>
  <c r="AB79" i="4"/>
  <c r="AB78" i="4"/>
  <c r="AB77" i="4"/>
  <c r="AB76" i="4"/>
  <c r="AB49" i="3"/>
  <c r="AB47" i="3"/>
  <c r="AB48" i="3"/>
  <c r="AB46" i="3"/>
  <c r="AB29" i="3"/>
  <c r="AB27" i="3"/>
  <c r="AB28" i="3"/>
  <c r="AB26" i="3"/>
  <c r="AB21" i="3"/>
  <c r="AB24" i="3"/>
  <c r="AB23" i="3"/>
  <c r="AB22" i="3"/>
  <c r="AB13" i="3"/>
  <c r="AB12" i="3"/>
  <c r="AB11" i="3"/>
  <c r="AB14" i="3"/>
  <c r="AB44" i="3"/>
  <c r="AB41" i="3"/>
  <c r="AB43" i="3"/>
  <c r="AB42" i="3"/>
  <c r="AB93" i="3"/>
  <c r="AB92" i="3"/>
  <c r="AB91" i="3"/>
  <c r="AB94" i="3"/>
  <c r="AB84" i="3"/>
  <c r="AB83" i="3"/>
  <c r="AB82" i="3"/>
  <c r="AB81" i="3"/>
  <c r="AB33" i="3"/>
  <c r="AB32" i="3"/>
  <c r="AB34" i="3"/>
  <c r="AB31" i="3"/>
  <c r="AB53" i="3"/>
  <c r="AB52" i="3"/>
  <c r="AB51" i="3"/>
  <c r="AB54" i="3"/>
  <c r="AB73" i="3"/>
  <c r="AB72" i="3"/>
  <c r="AB71" i="3"/>
  <c r="AB74" i="3"/>
  <c r="AB69" i="3"/>
  <c r="AB67" i="3"/>
  <c r="AB68" i="3"/>
  <c r="AB66" i="3"/>
  <c r="AB89" i="3"/>
  <c r="AB87" i="3"/>
  <c r="AB86" i="3"/>
  <c r="AB88" i="3"/>
  <c r="AB39" i="3"/>
  <c r="AB36" i="3"/>
  <c r="AB38" i="3"/>
  <c r="AB37" i="3"/>
  <c r="AB83" i="2"/>
  <c r="AB84" i="2"/>
  <c r="AB82" i="2"/>
  <c r="AB81" i="2"/>
  <c r="AB86" i="2"/>
  <c r="AB89" i="2"/>
  <c r="AB88" i="2"/>
  <c r="AB87" i="2"/>
  <c r="AB43" i="2"/>
  <c r="AB44" i="2"/>
  <c r="AB42" i="2"/>
  <c r="AB41" i="2"/>
  <c r="AB77" i="2"/>
  <c r="AB76" i="2"/>
  <c r="AB79" i="2"/>
  <c r="AB78" i="2"/>
  <c r="AB99" i="2"/>
  <c r="AB98" i="2"/>
  <c r="AB97" i="2"/>
  <c r="AB96" i="2"/>
  <c r="AB57" i="2"/>
  <c r="AB59" i="2"/>
  <c r="AB58" i="2"/>
  <c r="AB56" i="2"/>
  <c r="AB93" i="2"/>
  <c r="AB91" i="2"/>
  <c r="AB92" i="2"/>
  <c r="AB94" i="2"/>
  <c r="AB53" i="2"/>
  <c r="AB51" i="2"/>
  <c r="AB52" i="2"/>
  <c r="AB54" i="2"/>
  <c r="AB49" i="2"/>
  <c r="AB46" i="2"/>
  <c r="AB48" i="2"/>
  <c r="AB47" i="2"/>
  <c r="AB16" i="2"/>
  <c r="AB19" i="2"/>
  <c r="AB18" i="2"/>
  <c r="AB17" i="2"/>
  <c r="AB73" i="2"/>
  <c r="AB71" i="2"/>
  <c r="AB72" i="2"/>
  <c r="AB74" i="2"/>
  <c r="AB69" i="2"/>
  <c r="AB68" i="2"/>
  <c r="AB67" i="2"/>
  <c r="AB66" i="2"/>
  <c r="AB33" i="2"/>
  <c r="AB31" i="2"/>
  <c r="AB32" i="2"/>
  <c r="AB34" i="2"/>
  <c r="AB13" i="2"/>
  <c r="AB12" i="2"/>
  <c r="AB11" i="2"/>
  <c r="AB14" i="2"/>
  <c r="AB23" i="2"/>
  <c r="AB21" i="2"/>
  <c r="AB24" i="2"/>
  <c r="AB22" i="2"/>
  <c r="AB29" i="2"/>
  <c r="AB27" i="2"/>
  <c r="AB28" i="2"/>
  <c r="AB26" i="2"/>
  <c r="AB38" i="2"/>
  <c r="AB36" i="2"/>
  <c r="AB39" i="2"/>
  <c r="AB37" i="2"/>
  <c r="AB82" i="1"/>
  <c r="AB84" i="1"/>
  <c r="AB81" i="1"/>
  <c r="AB83" i="1"/>
  <c r="AB68" i="1"/>
  <c r="AB69" i="1"/>
  <c r="AB67" i="1"/>
  <c r="AB66" i="1"/>
  <c r="AB22" i="1"/>
  <c r="AB24" i="1"/>
  <c r="AB21" i="1"/>
  <c r="AB23" i="1"/>
  <c r="AB52" i="1"/>
  <c r="AB54" i="1"/>
  <c r="AB53" i="1"/>
  <c r="AB51" i="1"/>
  <c r="AB39" i="1"/>
  <c r="AB37" i="1"/>
  <c r="AB36" i="1"/>
  <c r="AB38" i="1"/>
  <c r="AB92" i="1"/>
  <c r="AB93" i="1"/>
  <c r="AB91" i="1"/>
  <c r="AB94" i="1"/>
  <c r="AB19" i="1"/>
  <c r="AB18" i="1"/>
  <c r="AB17" i="1"/>
  <c r="AB16" i="1"/>
  <c r="AB12" i="1"/>
  <c r="AB13" i="1"/>
  <c r="AB11" i="1"/>
  <c r="AB14" i="1"/>
  <c r="AB32" i="1"/>
  <c r="AB34" i="1"/>
  <c r="AB33" i="1"/>
  <c r="AB31" i="1"/>
  <c r="AB79" i="1"/>
  <c r="AB77" i="1"/>
  <c r="AB76" i="1"/>
  <c r="AB78" i="1"/>
  <c r="AB42" i="1"/>
  <c r="AB41" i="1"/>
  <c r="AB44" i="1"/>
  <c r="AB43" i="1"/>
  <c r="AB48" i="1"/>
  <c r="AB49" i="1"/>
  <c r="AB47" i="1"/>
  <c r="AB46" i="1"/>
  <c r="AB62" i="1"/>
  <c r="AB61" i="1"/>
  <c r="AB64" i="1"/>
  <c r="AB63" i="1"/>
  <c r="AB89" i="1"/>
  <c r="AB88" i="1"/>
  <c r="AB87" i="1"/>
  <c r="AB86" i="1"/>
  <c r="AA84" i="1"/>
  <c r="AA83" i="1"/>
  <c r="AA82" i="1"/>
  <c r="AA81" i="1"/>
  <c r="AA94" i="1"/>
  <c r="AA93" i="1"/>
  <c r="AA92" i="1"/>
  <c r="AA91" i="1"/>
  <c r="AA42" i="1"/>
  <c r="AA41" i="1"/>
  <c r="AA44" i="1"/>
  <c r="AA43" i="1"/>
  <c r="AA49" i="1"/>
  <c r="AA48" i="1"/>
  <c r="AA47" i="1"/>
  <c r="AA46" i="1"/>
  <c r="AA87" i="1"/>
  <c r="AA89" i="1"/>
  <c r="AA86" i="1"/>
  <c r="AA88" i="1"/>
  <c r="AA22" i="1"/>
  <c r="AA21" i="1"/>
  <c r="AA23" i="1"/>
  <c r="AA24" i="1"/>
  <c r="AA19" i="1"/>
  <c r="AA18" i="1"/>
  <c r="AA17" i="1"/>
  <c r="AA16" i="1"/>
  <c r="AA67" i="1"/>
  <c r="AA66" i="1"/>
  <c r="AA69" i="1"/>
  <c r="AA68" i="1"/>
  <c r="AA64" i="1"/>
  <c r="AA63" i="1"/>
  <c r="AA62" i="1"/>
  <c r="AA61" i="1"/>
  <c r="AA52" i="1"/>
  <c r="AA51" i="1"/>
  <c r="AA53" i="1"/>
  <c r="AA54" i="1"/>
  <c r="AA39" i="1"/>
  <c r="AA38" i="1"/>
  <c r="AA37" i="1"/>
  <c r="AA36" i="1"/>
  <c r="AA12" i="1"/>
  <c r="AA14" i="1"/>
  <c r="AA11" i="1"/>
  <c r="AA13" i="1"/>
  <c r="AA32" i="1"/>
  <c r="AA31" i="1"/>
  <c r="AA34" i="1"/>
  <c r="AA33" i="1"/>
  <c r="AA77" i="1"/>
  <c r="AA78" i="1"/>
  <c r="AA76" i="1"/>
  <c r="AA79" i="1"/>
  <c r="AA52" i="2"/>
  <c r="AA51" i="2"/>
  <c r="AA53" i="2"/>
  <c r="AA54" i="2"/>
  <c r="AA89" i="2"/>
  <c r="AA88" i="2"/>
  <c r="AA87" i="2"/>
  <c r="AA86" i="2"/>
  <c r="AA12" i="2"/>
  <c r="AA11" i="2"/>
  <c r="AA13" i="2"/>
  <c r="AA14" i="2"/>
  <c r="AA49" i="2"/>
  <c r="AA48" i="2"/>
  <c r="AA47" i="2"/>
  <c r="AA46" i="2"/>
  <c r="AA59" i="2"/>
  <c r="AA58" i="2"/>
  <c r="AA57" i="2"/>
  <c r="AA56" i="2"/>
  <c r="AA22" i="2"/>
  <c r="AA24" i="2"/>
  <c r="AA21" i="2"/>
  <c r="AA23" i="2"/>
  <c r="AA42" i="2"/>
  <c r="AA41" i="2"/>
  <c r="AA44" i="2"/>
  <c r="AA43" i="2"/>
  <c r="AA99" i="2"/>
  <c r="AA98" i="2"/>
  <c r="AA97" i="2"/>
  <c r="AA96" i="2"/>
  <c r="AA92" i="2"/>
  <c r="AA94" i="2"/>
  <c r="AA93" i="2"/>
  <c r="AA91" i="2"/>
  <c r="AA79" i="2"/>
  <c r="AA78" i="2"/>
  <c r="AA77" i="2"/>
  <c r="AA76" i="2"/>
  <c r="AA82" i="2"/>
  <c r="AA81" i="2"/>
  <c r="AA83" i="2"/>
  <c r="AA84" i="2"/>
  <c r="AA19" i="2"/>
  <c r="AA18" i="2"/>
  <c r="AA17" i="2"/>
  <c r="AA16" i="2"/>
  <c r="AA72" i="2"/>
  <c r="AA71" i="2"/>
  <c r="AA74" i="2"/>
  <c r="AA73" i="2"/>
  <c r="AA69" i="2"/>
  <c r="AA68" i="2"/>
  <c r="AA67" i="2"/>
  <c r="AA66" i="2"/>
  <c r="AA32" i="2"/>
  <c r="AA33" i="2"/>
  <c r="AA31" i="2"/>
  <c r="AA34" i="2"/>
  <c r="AA29" i="2"/>
  <c r="AA28" i="2"/>
  <c r="AA27" i="2"/>
  <c r="AA26" i="2"/>
  <c r="AA39" i="2"/>
  <c r="AA38" i="2"/>
  <c r="AA37" i="2"/>
  <c r="AA36" i="2"/>
  <c r="AA22" i="3"/>
  <c r="AA21" i="3"/>
  <c r="AA24" i="3"/>
  <c r="AA23" i="3"/>
  <c r="AA32" i="3"/>
  <c r="AA31" i="3"/>
  <c r="AA33" i="3"/>
  <c r="AA34" i="3"/>
  <c r="AA29" i="3"/>
  <c r="AA28" i="3"/>
  <c r="AA27" i="3"/>
  <c r="AA26" i="3"/>
  <c r="AA49" i="3"/>
  <c r="AA48" i="3"/>
  <c r="AA47" i="3"/>
  <c r="AA46" i="3"/>
  <c r="AA12" i="3"/>
  <c r="AA11" i="3"/>
  <c r="AA13" i="3"/>
  <c r="AA14" i="3"/>
  <c r="AA42" i="3"/>
  <c r="AA41" i="3"/>
  <c r="AA43" i="3"/>
  <c r="AA44" i="3"/>
  <c r="AA92" i="3"/>
  <c r="AA91" i="3"/>
  <c r="AA93" i="3"/>
  <c r="AA94" i="3"/>
  <c r="AA52" i="3"/>
  <c r="AA51" i="3"/>
  <c r="AA53" i="3"/>
  <c r="AA54" i="3"/>
  <c r="AA82" i="3"/>
  <c r="AA81" i="3"/>
  <c r="AA83" i="3"/>
  <c r="AA84" i="3"/>
  <c r="AA72" i="3"/>
  <c r="AA73" i="3"/>
  <c r="AA71" i="3"/>
  <c r="AA74" i="3"/>
  <c r="AA69" i="3"/>
  <c r="AA68" i="3"/>
  <c r="AA67" i="3"/>
  <c r="AA66" i="3"/>
  <c r="AA89" i="3"/>
  <c r="AA88" i="3"/>
  <c r="AA87" i="3"/>
  <c r="AA86" i="3"/>
  <c r="AA39" i="3"/>
  <c r="AA38" i="3"/>
  <c r="AA37" i="3"/>
  <c r="AA36" i="3"/>
  <c r="AA29" i="4"/>
  <c r="AA28" i="4"/>
  <c r="AA27" i="4"/>
  <c r="AA26" i="4"/>
  <c r="AA59" i="4"/>
  <c r="AA58" i="4"/>
  <c r="AA57" i="4"/>
  <c r="AA56" i="4"/>
  <c r="AA51" i="4"/>
  <c r="AA52" i="4"/>
  <c r="AA53" i="4"/>
  <c r="AA54" i="4"/>
  <c r="AA21" i="4"/>
  <c r="AA23" i="4"/>
  <c r="AA22" i="4"/>
  <c r="AA24" i="4"/>
  <c r="AA41" i="4"/>
  <c r="AA44" i="4"/>
  <c r="AA42" i="4"/>
  <c r="AA43" i="4"/>
  <c r="AA69" i="4"/>
  <c r="AA68" i="4"/>
  <c r="AA67" i="4"/>
  <c r="AA66" i="4"/>
  <c r="AA31" i="4"/>
  <c r="AA34" i="4"/>
  <c r="AA33" i="4"/>
  <c r="AA32" i="4"/>
  <c r="AA39" i="4"/>
  <c r="AA36" i="4"/>
  <c r="AA38" i="4"/>
  <c r="AA37" i="4"/>
  <c r="AA71" i="4"/>
  <c r="AA74" i="4"/>
  <c r="AA72" i="4"/>
  <c r="AA73" i="4"/>
  <c r="AA79" i="4"/>
  <c r="AA78" i="4"/>
  <c r="AA77" i="4"/>
  <c r="AA76" i="4"/>
  <c r="AA61" i="4"/>
  <c r="AA64" i="4"/>
  <c r="AA62" i="4"/>
  <c r="AA63" i="4"/>
  <c r="AA49" i="4"/>
  <c r="AA48" i="4"/>
  <c r="AA47" i="4"/>
  <c r="AA46" i="4"/>
  <c r="AA99" i="5"/>
  <c r="AA98" i="5"/>
  <c r="AA97" i="5"/>
  <c r="AA96" i="5"/>
  <c r="AA16" i="5"/>
  <c r="AA18" i="5"/>
  <c r="AA17" i="5"/>
  <c r="AA19" i="5"/>
  <c r="AA62" i="5"/>
  <c r="AA61" i="5"/>
  <c r="AA64" i="5"/>
  <c r="AA63" i="5"/>
  <c r="AA32" i="5"/>
  <c r="AA31" i="5"/>
  <c r="AA34" i="5"/>
  <c r="AA33" i="5"/>
  <c r="AA92" i="5"/>
  <c r="AA91" i="5"/>
  <c r="AA94" i="5"/>
  <c r="AA93" i="5"/>
  <c r="AA58" i="5"/>
  <c r="AA56" i="5"/>
  <c r="AA59" i="5"/>
  <c r="AA57" i="5"/>
  <c r="AA36" i="5"/>
  <c r="AA39" i="5"/>
  <c r="AA38" i="5"/>
  <c r="AA37" i="5"/>
  <c r="AA12" i="5"/>
  <c r="AA13" i="5"/>
  <c r="AA11" i="5"/>
  <c r="AA14" i="5"/>
  <c r="AA52" i="5"/>
  <c r="AA54" i="5"/>
  <c r="AA51" i="5"/>
  <c r="AA53" i="5"/>
  <c r="AA68" i="5"/>
  <c r="AA67" i="5"/>
  <c r="AA66" i="5"/>
  <c r="AA69" i="5"/>
  <c r="AA77" i="5"/>
  <c r="AA79" i="5"/>
  <c r="AA78" i="5"/>
  <c r="AA76" i="5"/>
  <c r="AA72" i="5"/>
  <c r="AA71" i="5"/>
  <c r="AA74" i="5"/>
  <c r="AA73" i="5"/>
  <c r="AA27" i="5"/>
  <c r="AA29" i="5"/>
  <c r="AA28" i="5"/>
  <c r="AA26" i="5"/>
  <c r="AA22" i="5"/>
  <c r="AA24" i="5"/>
  <c r="AA21" i="5"/>
  <c r="AA23" i="5"/>
  <c r="AA82" i="5"/>
  <c r="AA81" i="5"/>
  <c r="AA84" i="5"/>
  <c r="AA83" i="5"/>
  <c r="AA16" i="6"/>
  <c r="AA18" i="6"/>
  <c r="AA17" i="6"/>
  <c r="AA19" i="6"/>
  <c r="AA14" i="6"/>
  <c r="AA13" i="6"/>
  <c r="AA12" i="6"/>
  <c r="AA11" i="6"/>
  <c r="AA19" i="7"/>
  <c r="AA18" i="7"/>
  <c r="AA17" i="7"/>
  <c r="AA16" i="7"/>
  <c r="Z18" i="7"/>
  <c r="Z19" i="7"/>
  <c r="Z16" i="7"/>
  <c r="Z17" i="7"/>
  <c r="Z16" i="6"/>
  <c r="Z19" i="6"/>
  <c r="Z17" i="6"/>
  <c r="Z18" i="6"/>
  <c r="Z14" i="6"/>
  <c r="Z13" i="6"/>
  <c r="Z12" i="6"/>
  <c r="Z11" i="6"/>
  <c r="Z99" i="5"/>
  <c r="Z98" i="5"/>
  <c r="Z97" i="5"/>
  <c r="Z96" i="5"/>
  <c r="Z24" i="5"/>
  <c r="Z22" i="5"/>
  <c r="Z21" i="5"/>
  <c r="Z23" i="5"/>
  <c r="Z27" i="5"/>
  <c r="Z26" i="5"/>
  <c r="Z29" i="5"/>
  <c r="Z28" i="5"/>
  <c r="Z54" i="5"/>
  <c r="Z51" i="5"/>
  <c r="Z53" i="5"/>
  <c r="Z52" i="5"/>
  <c r="Z16" i="5"/>
  <c r="Z19" i="5"/>
  <c r="Z18" i="5"/>
  <c r="Z17" i="5"/>
  <c r="Z64" i="5"/>
  <c r="Z62" i="5"/>
  <c r="Z63" i="5"/>
  <c r="Z61" i="5"/>
  <c r="Z34" i="5"/>
  <c r="Z33" i="5"/>
  <c r="Z32" i="5"/>
  <c r="Z31" i="5"/>
  <c r="Z94" i="5"/>
  <c r="Z92" i="5"/>
  <c r="Z91" i="5"/>
  <c r="Z93" i="5"/>
  <c r="Z59" i="5"/>
  <c r="Z58" i="5"/>
  <c r="Z57" i="5"/>
  <c r="Z56" i="5"/>
  <c r="Z39" i="5"/>
  <c r="Z38" i="5"/>
  <c r="Z37" i="5"/>
  <c r="Z36" i="5"/>
  <c r="Z14" i="5"/>
  <c r="Z11" i="5"/>
  <c r="Z13" i="5"/>
  <c r="Z12" i="5"/>
  <c r="Z66" i="5"/>
  <c r="Z69" i="5"/>
  <c r="Z68" i="5"/>
  <c r="Z67" i="5"/>
  <c r="Z76" i="5"/>
  <c r="Z79" i="5"/>
  <c r="Z78" i="5"/>
  <c r="Z77" i="5"/>
  <c r="Z74" i="5"/>
  <c r="Z72" i="5"/>
  <c r="Z71" i="5"/>
  <c r="Z73" i="5"/>
  <c r="Z84" i="5"/>
  <c r="Z83" i="5"/>
  <c r="Z82" i="5"/>
  <c r="Z81" i="5"/>
  <c r="Z29" i="4"/>
  <c r="Z28" i="4"/>
  <c r="Z27" i="4"/>
  <c r="Z26" i="4"/>
  <c r="Z59" i="4"/>
  <c r="Z58" i="4"/>
  <c r="Z56" i="4"/>
  <c r="Z57" i="4"/>
  <c r="Z64" i="4"/>
  <c r="Z63" i="4"/>
  <c r="Z62" i="4"/>
  <c r="Z61" i="4"/>
  <c r="Z69" i="4"/>
  <c r="Z68" i="4"/>
  <c r="Z67" i="4"/>
  <c r="Z66" i="4"/>
  <c r="Z24" i="4"/>
  <c r="Z23" i="4"/>
  <c r="Z22" i="4"/>
  <c r="Z21" i="4"/>
  <c r="Z54" i="4"/>
  <c r="Z53" i="4"/>
  <c r="Z52" i="4"/>
  <c r="Z51" i="4"/>
  <c r="Z44" i="4"/>
  <c r="Z43" i="4"/>
  <c r="Z42" i="4"/>
  <c r="Z41" i="4"/>
  <c r="Z34" i="4"/>
  <c r="Z33" i="4"/>
  <c r="Z32" i="4"/>
  <c r="Z31" i="4"/>
  <c r="Z39" i="4"/>
  <c r="Z38" i="4"/>
  <c r="Z36" i="4"/>
  <c r="Z37" i="4"/>
  <c r="Z74" i="4"/>
  <c r="Z73" i="4"/>
  <c r="Z72" i="4"/>
  <c r="Z71" i="4"/>
  <c r="Z79" i="4"/>
  <c r="Z78" i="4"/>
  <c r="Z76" i="4"/>
  <c r="Z77" i="4"/>
  <c r="Z49" i="4"/>
  <c r="Z48" i="4"/>
  <c r="Z47" i="4"/>
  <c r="Z46" i="4"/>
  <c r="Z23" i="3"/>
  <c r="Z21" i="3"/>
  <c r="Z24" i="3"/>
  <c r="Z22" i="3"/>
  <c r="Z44" i="3"/>
  <c r="Z43" i="3"/>
  <c r="Z42" i="3"/>
  <c r="Z41" i="3"/>
  <c r="Z29" i="3"/>
  <c r="Z28" i="3"/>
  <c r="Z27" i="3"/>
  <c r="Z26" i="3"/>
  <c r="Z11" i="3"/>
  <c r="Z13" i="3"/>
  <c r="Z14" i="3"/>
  <c r="Z12" i="3"/>
  <c r="Z83" i="3"/>
  <c r="Z84" i="3"/>
  <c r="Z82" i="3"/>
  <c r="Z81" i="3"/>
  <c r="Z31" i="3"/>
  <c r="Z34" i="3"/>
  <c r="Z33" i="3"/>
  <c r="Z32" i="3"/>
  <c r="Z48" i="3"/>
  <c r="Z49" i="3"/>
  <c r="Z47" i="3"/>
  <c r="Z46" i="3"/>
  <c r="Z93" i="3"/>
  <c r="Z94" i="3"/>
  <c r="Z92" i="3"/>
  <c r="Z91" i="3"/>
  <c r="Z54" i="3"/>
  <c r="Z53" i="3"/>
  <c r="Z52" i="3"/>
  <c r="Z51" i="3"/>
  <c r="Z73" i="3"/>
  <c r="Z74" i="3"/>
  <c r="Z71" i="3"/>
  <c r="Z72" i="3"/>
  <c r="Z69" i="3"/>
  <c r="Z68" i="3"/>
  <c r="Z67" i="3"/>
  <c r="Z66" i="3"/>
  <c r="Z89" i="3"/>
  <c r="Z88" i="3"/>
  <c r="Z87" i="3"/>
  <c r="Z86" i="3"/>
  <c r="Z39" i="3"/>
  <c r="Z38" i="3"/>
  <c r="Z37" i="3"/>
  <c r="Z36" i="3"/>
  <c r="Z14" i="2"/>
  <c r="Z13" i="2"/>
  <c r="Z11" i="2"/>
  <c r="Z12" i="2"/>
  <c r="Z99" i="2"/>
  <c r="Z98" i="2"/>
  <c r="Z96" i="2"/>
  <c r="Z97" i="2"/>
  <c r="Z54" i="2"/>
  <c r="Z51" i="2"/>
  <c r="Z53" i="2"/>
  <c r="Z52" i="2"/>
  <c r="Z83" i="2"/>
  <c r="Z82" i="2"/>
  <c r="Z81" i="2"/>
  <c r="Z84" i="2"/>
  <c r="Z89" i="2"/>
  <c r="Z88" i="2"/>
  <c r="Z87" i="2"/>
  <c r="Z86" i="2"/>
  <c r="Z48" i="2"/>
  <c r="Z47" i="2"/>
  <c r="Z46" i="2"/>
  <c r="Z49" i="2"/>
  <c r="Z58" i="2"/>
  <c r="Z57" i="2"/>
  <c r="Z56" i="2"/>
  <c r="Z59" i="2"/>
  <c r="Z24" i="2"/>
  <c r="Z23" i="2"/>
  <c r="Z22" i="2"/>
  <c r="Z21" i="2"/>
  <c r="Z44" i="2"/>
  <c r="Z43" i="2"/>
  <c r="Z42" i="2"/>
  <c r="Z41" i="2"/>
  <c r="Z93" i="2"/>
  <c r="Z92" i="2"/>
  <c r="Z91" i="2"/>
  <c r="Z94" i="2"/>
  <c r="Z76" i="2"/>
  <c r="Z79" i="2"/>
  <c r="Z78" i="2"/>
  <c r="Z77" i="2"/>
  <c r="Z18" i="2"/>
  <c r="Z17" i="2"/>
  <c r="Z19" i="2"/>
  <c r="Z16" i="2"/>
  <c r="Z73" i="2"/>
  <c r="Z72" i="2"/>
  <c r="Z71" i="2"/>
  <c r="Z74" i="2"/>
  <c r="Z68" i="2"/>
  <c r="Z67" i="2"/>
  <c r="Z69" i="2"/>
  <c r="Z66" i="2"/>
  <c r="Z31" i="2"/>
  <c r="Z34" i="2"/>
  <c r="Z33" i="2"/>
  <c r="Z32" i="2"/>
  <c r="Z28" i="2"/>
  <c r="Z27" i="2"/>
  <c r="Z26" i="2"/>
  <c r="Z29" i="2"/>
  <c r="Z38" i="2"/>
  <c r="Z37" i="2"/>
  <c r="Z36" i="2"/>
  <c r="Z39" i="2"/>
  <c r="Z43" i="1"/>
  <c r="Z44" i="1"/>
  <c r="Z41" i="1"/>
  <c r="Z42" i="1"/>
  <c r="Z94" i="1"/>
  <c r="Z93" i="1"/>
  <c r="Z92" i="1"/>
  <c r="Z91" i="1"/>
  <c r="Z49" i="1"/>
  <c r="Z47" i="1"/>
  <c r="Z46" i="1"/>
  <c r="Z48" i="1"/>
  <c r="Z19" i="1"/>
  <c r="Z17" i="1"/>
  <c r="Z16" i="1"/>
  <c r="Z18" i="1"/>
  <c r="Z69" i="1"/>
  <c r="Z67" i="1"/>
  <c r="Z66" i="1"/>
  <c r="Z68" i="1"/>
  <c r="Z64" i="1"/>
  <c r="Z63" i="1"/>
  <c r="Z62" i="1"/>
  <c r="Z61" i="1"/>
  <c r="Z89" i="1"/>
  <c r="Z88" i="1"/>
  <c r="Z87" i="1"/>
  <c r="Z86" i="1"/>
  <c r="Z22" i="1"/>
  <c r="Z21" i="1"/>
  <c r="Z24" i="1"/>
  <c r="Z23" i="1"/>
  <c r="Z52" i="1"/>
  <c r="Z51" i="1"/>
  <c r="Z54" i="1"/>
  <c r="Z53" i="1"/>
  <c r="Z39" i="1"/>
  <c r="Z37" i="1"/>
  <c r="Z36" i="1"/>
  <c r="Z38" i="1"/>
  <c r="Z84" i="1"/>
  <c r="Z83" i="1"/>
  <c r="Z82" i="1"/>
  <c r="Z81" i="1"/>
  <c r="Z13" i="1"/>
  <c r="Z14" i="1"/>
  <c r="Z12" i="1"/>
  <c r="Z11" i="1"/>
  <c r="Z34" i="1"/>
  <c r="Z33" i="1"/>
  <c r="Z32" i="1"/>
  <c r="Z31" i="1"/>
  <c r="Z79" i="1"/>
  <c r="Z77" i="1"/>
  <c r="Z76" i="1"/>
  <c r="Z78" i="1"/>
  <c r="Y24" i="5"/>
  <c r="Y21" i="5"/>
  <c r="Y23" i="5"/>
  <c r="Y22" i="5"/>
  <c r="Y18" i="5"/>
  <c r="Y17" i="5"/>
  <c r="Y19" i="5"/>
  <c r="Y16" i="5"/>
  <c r="Y34" i="5"/>
  <c r="Y33" i="5"/>
  <c r="Y32" i="5"/>
  <c r="Y31" i="5"/>
  <c r="Y94" i="5"/>
  <c r="Y93" i="5"/>
  <c r="Y92" i="5"/>
  <c r="Y91" i="5"/>
  <c r="Y98" i="5"/>
  <c r="Y97" i="5"/>
  <c r="Y99" i="5"/>
  <c r="Y96" i="5"/>
  <c r="Y58" i="5"/>
  <c r="Y57" i="5"/>
  <c r="Y56" i="5"/>
  <c r="Y59" i="5"/>
  <c r="Y38" i="5"/>
  <c r="Y37" i="5"/>
  <c r="Y36" i="5"/>
  <c r="Y39" i="5"/>
  <c r="Y14" i="5"/>
  <c r="Y12" i="5"/>
  <c r="Y11" i="5"/>
  <c r="Y13" i="5"/>
  <c r="Y52" i="5"/>
  <c r="Y54" i="5"/>
  <c r="Y53" i="5"/>
  <c r="Y51" i="5"/>
  <c r="Y68" i="5"/>
  <c r="Y67" i="5"/>
  <c r="Y66" i="5"/>
  <c r="Y69" i="5"/>
  <c r="Y78" i="5"/>
  <c r="Y77" i="5"/>
  <c r="Y76" i="5"/>
  <c r="Y79" i="5"/>
  <c r="Y72" i="5"/>
  <c r="Y71" i="5"/>
  <c r="Y74" i="5"/>
  <c r="Y73" i="5"/>
  <c r="Y28" i="5"/>
  <c r="Y27" i="5"/>
  <c r="Y26" i="5"/>
  <c r="Y29" i="5"/>
  <c r="Y64" i="5"/>
  <c r="Y61" i="5"/>
  <c r="Y63" i="5"/>
  <c r="Y62" i="5"/>
  <c r="Y82" i="5"/>
  <c r="Y81" i="5"/>
  <c r="Y84" i="5"/>
  <c r="Y83" i="5"/>
  <c r="Y56" i="4"/>
  <c r="Y58" i="4"/>
  <c r="Y57" i="4"/>
  <c r="Y59" i="4"/>
  <c r="Y62" i="4"/>
  <c r="Y61" i="4"/>
  <c r="Y64" i="4"/>
  <c r="Y63" i="4"/>
  <c r="Y21" i="4"/>
  <c r="Y24" i="4"/>
  <c r="Y23" i="4"/>
  <c r="Y22" i="4"/>
  <c r="Y76" i="4"/>
  <c r="Y79" i="4"/>
  <c r="Y78" i="4"/>
  <c r="Y77" i="4"/>
  <c r="Y26" i="4"/>
  <c r="Y29" i="4"/>
  <c r="Y27" i="4"/>
  <c r="Y28" i="4"/>
  <c r="Y66" i="4"/>
  <c r="Y69" i="4"/>
  <c r="Y68" i="4"/>
  <c r="Y67" i="4"/>
  <c r="Y53" i="4"/>
  <c r="Y52" i="4"/>
  <c r="Y54" i="4"/>
  <c r="Y51" i="4"/>
  <c r="Y41" i="4"/>
  <c r="Y44" i="4"/>
  <c r="Y43" i="4"/>
  <c r="Y42" i="4"/>
  <c r="Y33" i="4"/>
  <c r="Y32" i="4"/>
  <c r="Y34" i="4"/>
  <c r="Y31" i="4"/>
  <c r="Y36" i="4"/>
  <c r="Y38" i="4"/>
  <c r="Y39" i="4"/>
  <c r="Y37" i="4"/>
  <c r="Y73" i="4"/>
  <c r="Y74" i="4"/>
  <c r="Y72" i="4"/>
  <c r="Y71" i="4"/>
  <c r="Y46" i="4"/>
  <c r="Y49" i="4"/>
  <c r="Y48" i="4"/>
  <c r="Y47" i="4"/>
  <c r="Y14" i="6"/>
  <c r="Y13" i="6"/>
  <c r="Y12" i="6"/>
  <c r="Y11" i="6"/>
  <c r="Y19" i="6"/>
  <c r="Y18" i="6"/>
  <c r="Y17" i="6"/>
  <c r="Y16" i="6"/>
  <c r="Y19" i="7"/>
  <c r="Y18" i="7"/>
  <c r="Y17" i="7"/>
  <c r="Y16" i="7"/>
  <c r="Y24" i="3"/>
  <c r="Y22" i="3"/>
  <c r="Y21" i="3"/>
  <c r="Y23" i="3"/>
  <c r="Y94" i="3"/>
  <c r="Y91" i="3"/>
  <c r="Y93" i="3"/>
  <c r="Y92" i="3"/>
  <c r="Y84" i="3"/>
  <c r="Y82" i="3"/>
  <c r="Y83" i="3"/>
  <c r="Y81" i="3"/>
  <c r="Y47" i="3"/>
  <c r="Y46" i="3"/>
  <c r="Y49" i="3"/>
  <c r="Y48" i="3"/>
  <c r="Y14" i="3"/>
  <c r="Y13" i="3"/>
  <c r="Y12" i="3"/>
  <c r="Y11" i="3"/>
  <c r="Y54" i="3"/>
  <c r="Y52" i="3"/>
  <c r="Y51" i="3"/>
  <c r="Y53" i="3"/>
  <c r="Y27" i="3"/>
  <c r="Y26" i="3"/>
  <c r="Y29" i="3"/>
  <c r="Y28" i="3"/>
  <c r="Y44" i="3"/>
  <c r="Y43" i="3"/>
  <c r="Y42" i="3"/>
  <c r="Y41" i="3"/>
  <c r="Y31" i="3"/>
  <c r="Y34" i="3"/>
  <c r="Y33" i="3"/>
  <c r="Y32" i="3"/>
  <c r="Y71" i="3"/>
  <c r="Y74" i="3"/>
  <c r="Y73" i="3"/>
  <c r="Y72" i="3"/>
  <c r="Y67" i="3"/>
  <c r="Y66" i="3"/>
  <c r="Y68" i="3"/>
  <c r="Y69" i="3"/>
  <c r="Y87" i="3"/>
  <c r="Y86" i="3"/>
  <c r="Y89" i="3"/>
  <c r="Y88" i="3"/>
  <c r="Y37" i="3"/>
  <c r="Y36" i="3"/>
  <c r="Y39" i="3"/>
  <c r="Y38" i="3"/>
  <c r="Y53" i="2"/>
  <c r="Y54" i="2"/>
  <c r="Y52" i="2"/>
  <c r="Y51" i="2"/>
  <c r="Y46" i="2"/>
  <c r="Y49" i="2"/>
  <c r="Y48" i="2"/>
  <c r="Y47" i="2"/>
  <c r="Y13" i="2"/>
  <c r="Y14" i="2"/>
  <c r="Y12" i="2"/>
  <c r="Y11" i="2"/>
  <c r="Y83" i="2"/>
  <c r="Y84" i="2"/>
  <c r="Y82" i="2"/>
  <c r="Y81" i="2"/>
  <c r="Y89" i="2"/>
  <c r="Y88" i="2"/>
  <c r="Y87" i="2"/>
  <c r="Y86" i="2"/>
  <c r="Y23" i="2"/>
  <c r="Y22" i="2"/>
  <c r="Y21" i="2"/>
  <c r="Y24" i="2"/>
  <c r="Y93" i="2"/>
  <c r="Y91" i="2"/>
  <c r="Y92" i="2"/>
  <c r="Y94" i="2"/>
  <c r="Y19" i="2"/>
  <c r="Y18" i="2"/>
  <c r="Y17" i="2"/>
  <c r="Y16" i="2"/>
  <c r="Y73" i="2"/>
  <c r="Y71" i="2"/>
  <c r="Y74" i="2"/>
  <c r="Y72" i="2"/>
  <c r="Y66" i="2"/>
  <c r="Y69" i="2"/>
  <c r="Y68" i="2"/>
  <c r="Y67" i="2"/>
  <c r="Y33" i="2"/>
  <c r="Y31" i="2"/>
  <c r="Y34" i="2"/>
  <c r="Y32" i="2"/>
  <c r="Y97" i="2"/>
  <c r="Y96" i="2"/>
  <c r="Y99" i="2"/>
  <c r="Y98" i="2"/>
  <c r="Y59" i="2"/>
  <c r="Y58" i="2"/>
  <c r="Y57" i="2"/>
  <c r="Y56" i="2"/>
  <c r="Y43" i="2"/>
  <c r="Y42" i="2"/>
  <c r="Y41" i="2"/>
  <c r="Y44" i="2"/>
  <c r="Y78" i="2"/>
  <c r="Y77" i="2"/>
  <c r="Y79" i="2"/>
  <c r="Y76" i="2"/>
  <c r="Y26" i="2"/>
  <c r="Y29" i="2"/>
  <c r="Y28" i="2"/>
  <c r="Y27" i="2"/>
  <c r="Y39" i="2"/>
  <c r="Y38" i="2"/>
  <c r="Y37" i="2"/>
  <c r="Y36" i="2"/>
  <c r="Y43" i="1"/>
  <c r="Y44" i="1"/>
  <c r="Y42" i="1"/>
  <c r="Y41" i="1"/>
  <c r="Y84" i="1"/>
  <c r="Y83" i="1"/>
  <c r="Y82" i="1"/>
  <c r="Y81" i="1"/>
  <c r="Y68" i="1"/>
  <c r="Y69" i="1"/>
  <c r="Y67" i="1"/>
  <c r="Y66" i="1"/>
  <c r="Y23" i="1"/>
  <c r="Y24" i="1"/>
  <c r="Y22" i="1"/>
  <c r="Y21" i="1"/>
  <c r="Y54" i="1"/>
  <c r="Y52" i="1"/>
  <c r="Y53" i="1"/>
  <c r="Y51" i="1"/>
  <c r="Y39" i="1"/>
  <c r="Y38" i="1"/>
  <c r="Y37" i="1"/>
  <c r="Y36" i="1"/>
  <c r="Y93" i="1"/>
  <c r="Y92" i="1"/>
  <c r="Y91" i="1"/>
  <c r="Y94" i="1"/>
  <c r="Y48" i="1"/>
  <c r="Y47" i="1"/>
  <c r="Y49" i="1"/>
  <c r="Y46" i="1"/>
  <c r="Y61" i="1"/>
  <c r="Y64" i="1"/>
  <c r="Y63" i="1"/>
  <c r="Y62" i="1"/>
  <c r="Y89" i="1"/>
  <c r="Y88" i="1"/>
  <c r="Y87" i="1"/>
  <c r="Y86" i="1"/>
  <c r="Y13" i="1"/>
  <c r="Y12" i="1"/>
  <c r="Y11" i="1"/>
  <c r="Y14" i="1"/>
  <c r="Y33" i="1"/>
  <c r="Y32" i="1"/>
  <c r="Y31" i="1"/>
  <c r="Y34" i="1"/>
  <c r="Y79" i="1"/>
  <c r="Y78" i="1"/>
  <c r="Y77" i="1"/>
  <c r="Y76" i="1"/>
  <c r="Y19" i="1"/>
  <c r="Y18" i="1"/>
  <c r="Y16" i="1"/>
  <c r="Y17" i="1"/>
  <c r="X84" i="1"/>
  <c r="X83" i="1"/>
  <c r="X82" i="1"/>
  <c r="X81" i="1"/>
  <c r="X49" i="1"/>
  <c r="X47" i="1"/>
  <c r="X48" i="1"/>
  <c r="X46" i="1"/>
  <c r="X17" i="1"/>
  <c r="X19" i="1"/>
  <c r="X18" i="1"/>
  <c r="X16" i="1"/>
  <c r="X69" i="1"/>
  <c r="X68" i="1"/>
  <c r="X66" i="1"/>
  <c r="X67" i="1"/>
  <c r="X64" i="1"/>
  <c r="X62" i="1"/>
  <c r="X63" i="1"/>
  <c r="X61" i="1"/>
  <c r="X89" i="1"/>
  <c r="X88" i="1"/>
  <c r="X87" i="1"/>
  <c r="X86" i="1"/>
  <c r="X21" i="1"/>
  <c r="X24" i="1"/>
  <c r="X22" i="1"/>
  <c r="X23" i="1"/>
  <c r="X54" i="1"/>
  <c r="X53" i="1"/>
  <c r="X51" i="1"/>
  <c r="X52" i="1"/>
  <c r="X39" i="1"/>
  <c r="X38" i="1"/>
  <c r="X37" i="1"/>
  <c r="X36" i="1"/>
  <c r="X94" i="1"/>
  <c r="X93" i="1"/>
  <c r="X92" i="1"/>
  <c r="X91" i="1"/>
  <c r="X11" i="1"/>
  <c r="X13" i="1"/>
  <c r="X14" i="1"/>
  <c r="X12" i="1"/>
  <c r="X31" i="1"/>
  <c r="X33" i="1"/>
  <c r="X32" i="1"/>
  <c r="X34" i="1"/>
  <c r="X79" i="1"/>
  <c r="X78" i="1"/>
  <c r="X77" i="1"/>
  <c r="X76" i="1"/>
  <c r="X42" i="1"/>
  <c r="X43" i="1"/>
  <c r="X41" i="1"/>
  <c r="X44" i="1"/>
  <c r="X96" i="2"/>
  <c r="X99" i="2"/>
  <c r="X98" i="2"/>
  <c r="X97" i="2"/>
  <c r="X81" i="2"/>
  <c r="X84" i="2"/>
  <c r="X82" i="2"/>
  <c r="X83" i="2"/>
  <c r="X88" i="2"/>
  <c r="X87" i="2"/>
  <c r="X89" i="2"/>
  <c r="X86" i="2"/>
  <c r="X46" i="2"/>
  <c r="X49" i="2"/>
  <c r="X48" i="2"/>
  <c r="X47" i="2"/>
  <c r="X22" i="2"/>
  <c r="X21" i="2"/>
  <c r="X24" i="2"/>
  <c r="X23" i="2"/>
  <c r="X91" i="2"/>
  <c r="X93" i="2"/>
  <c r="X94" i="2"/>
  <c r="X92" i="2"/>
  <c r="X78" i="2"/>
  <c r="X77" i="2"/>
  <c r="X79" i="2"/>
  <c r="X76" i="2"/>
  <c r="X16" i="2"/>
  <c r="X19" i="2"/>
  <c r="X18" i="2"/>
  <c r="X17" i="2"/>
  <c r="X71" i="2"/>
  <c r="X74" i="2"/>
  <c r="X73" i="2"/>
  <c r="X72" i="2"/>
  <c r="X66" i="2"/>
  <c r="X68" i="2"/>
  <c r="X69" i="2"/>
  <c r="X67" i="2"/>
  <c r="X33" i="2"/>
  <c r="X31" i="2"/>
  <c r="X34" i="2"/>
  <c r="X32" i="2"/>
  <c r="X13" i="2"/>
  <c r="X14" i="2"/>
  <c r="X12" i="2"/>
  <c r="X11" i="2"/>
  <c r="X51" i="2"/>
  <c r="X54" i="2"/>
  <c r="X53" i="2"/>
  <c r="X52" i="2"/>
  <c r="X56" i="2"/>
  <c r="X57" i="2"/>
  <c r="X59" i="2"/>
  <c r="X58" i="2"/>
  <c r="X43" i="2"/>
  <c r="X42" i="2"/>
  <c r="X44" i="2"/>
  <c r="X41" i="2"/>
  <c r="X26" i="2"/>
  <c r="X29" i="2"/>
  <c r="X28" i="2"/>
  <c r="X27" i="2"/>
  <c r="X36" i="2"/>
  <c r="X37" i="2"/>
  <c r="X39" i="2"/>
  <c r="X38" i="2"/>
  <c r="X74" i="3"/>
  <c r="X73" i="3"/>
  <c r="X72" i="3"/>
  <c r="X71" i="3"/>
  <c r="X66" i="3"/>
  <c r="X69" i="3"/>
  <c r="X68" i="3"/>
  <c r="X67" i="3"/>
  <c r="X39" i="3"/>
  <c r="X37" i="3"/>
  <c r="X38" i="3"/>
  <c r="X36" i="3"/>
  <c r="X21" i="3"/>
  <c r="X24" i="3"/>
  <c r="X23" i="3"/>
  <c r="X22" i="3"/>
  <c r="X94" i="3"/>
  <c r="X93" i="3"/>
  <c r="X91" i="3"/>
  <c r="X92" i="3"/>
  <c r="X84" i="3"/>
  <c r="X83" i="3"/>
  <c r="X82" i="3"/>
  <c r="X81" i="3"/>
  <c r="X31" i="3"/>
  <c r="X34" i="3"/>
  <c r="X33" i="3"/>
  <c r="X32" i="3"/>
  <c r="X29" i="3"/>
  <c r="X28" i="3"/>
  <c r="X27" i="3"/>
  <c r="X26" i="3"/>
  <c r="X11" i="3"/>
  <c r="X14" i="3"/>
  <c r="X13" i="3"/>
  <c r="X12" i="3"/>
  <c r="X41" i="3"/>
  <c r="X44" i="3"/>
  <c r="X43" i="3"/>
  <c r="X42" i="3"/>
  <c r="X49" i="3"/>
  <c r="X47" i="3"/>
  <c r="X48" i="3"/>
  <c r="X46" i="3"/>
  <c r="X51" i="3"/>
  <c r="X54" i="3"/>
  <c r="X53" i="3"/>
  <c r="X52" i="3"/>
  <c r="X86" i="3"/>
  <c r="X89" i="3"/>
  <c r="X88" i="3"/>
  <c r="X87" i="3"/>
  <c r="X26" i="4"/>
  <c r="X27" i="4"/>
  <c r="X29" i="4"/>
  <c r="X28" i="4"/>
  <c r="X56" i="4"/>
  <c r="X59" i="4"/>
  <c r="X58" i="4"/>
  <c r="X57" i="4"/>
  <c r="X62" i="4"/>
  <c r="X64" i="4"/>
  <c r="X63" i="4"/>
  <c r="X61" i="4"/>
  <c r="X67" i="4"/>
  <c r="X69" i="4"/>
  <c r="X68" i="4"/>
  <c r="X66" i="4"/>
  <c r="X24" i="4"/>
  <c r="X23" i="4"/>
  <c r="X22" i="4"/>
  <c r="X21" i="4"/>
  <c r="X51" i="4"/>
  <c r="X54" i="4"/>
  <c r="X53" i="4"/>
  <c r="X52" i="4"/>
  <c r="X44" i="4"/>
  <c r="X43" i="4"/>
  <c r="X42" i="4"/>
  <c r="X41" i="4"/>
  <c r="X33" i="4"/>
  <c r="X32" i="4"/>
  <c r="X31" i="4"/>
  <c r="X34" i="4"/>
  <c r="X36" i="4"/>
  <c r="X39" i="4"/>
  <c r="X38" i="4"/>
  <c r="X37" i="4"/>
  <c r="X78" i="4"/>
  <c r="X76" i="4"/>
  <c r="X79" i="4"/>
  <c r="X77" i="4"/>
  <c r="X71" i="4"/>
  <c r="X72" i="4"/>
  <c r="X74" i="4"/>
  <c r="X73" i="4"/>
  <c r="X46" i="4"/>
  <c r="X49" i="4"/>
  <c r="X48" i="4"/>
  <c r="X47" i="4"/>
  <c r="X26" i="5"/>
  <c r="X29" i="5"/>
  <c r="X28" i="5"/>
  <c r="X27" i="5"/>
  <c r="X97" i="5"/>
  <c r="X98" i="5"/>
  <c r="X96" i="5"/>
  <c r="X99" i="5"/>
  <c r="X19" i="5"/>
  <c r="X18" i="5"/>
  <c r="X17" i="5"/>
  <c r="X16" i="5"/>
  <c r="X93" i="5"/>
  <c r="X92" i="5"/>
  <c r="X94" i="5"/>
  <c r="X91" i="5"/>
  <c r="X57" i="5"/>
  <c r="X59" i="5"/>
  <c r="X56" i="5"/>
  <c r="X58" i="5"/>
  <c r="X12" i="5"/>
  <c r="X14" i="5"/>
  <c r="X11" i="5"/>
  <c r="X13" i="5"/>
  <c r="X67" i="5"/>
  <c r="X68" i="5"/>
  <c r="X66" i="5"/>
  <c r="X69" i="5"/>
  <c r="X77" i="5"/>
  <c r="X76" i="5"/>
  <c r="X79" i="5"/>
  <c r="X78" i="5"/>
  <c r="X73" i="5"/>
  <c r="X71" i="5"/>
  <c r="X74" i="5"/>
  <c r="X72" i="5"/>
  <c r="X54" i="5"/>
  <c r="X53" i="5"/>
  <c r="X52" i="5"/>
  <c r="X51" i="5"/>
  <c r="X22" i="5"/>
  <c r="X21" i="5"/>
  <c r="X24" i="5"/>
  <c r="X23" i="5"/>
  <c r="X64" i="5"/>
  <c r="X62" i="5"/>
  <c r="X63" i="5"/>
  <c r="X61" i="5"/>
  <c r="X32" i="5"/>
  <c r="X34" i="5"/>
  <c r="X33" i="5"/>
  <c r="X31" i="5"/>
  <c r="X39" i="5"/>
  <c r="X38" i="5"/>
  <c r="X37" i="5"/>
  <c r="X36" i="5"/>
  <c r="X84" i="5"/>
  <c r="X81" i="5"/>
  <c r="X83" i="5"/>
  <c r="X82" i="5"/>
  <c r="X13" i="6"/>
  <c r="X12" i="6"/>
  <c r="X11" i="6"/>
  <c r="X14" i="6"/>
  <c r="X19" i="6"/>
  <c r="X18" i="6"/>
  <c r="X16" i="6"/>
  <c r="X17" i="6"/>
  <c r="X19" i="7"/>
  <c r="X18" i="7"/>
  <c r="X17" i="7"/>
  <c r="X16" i="7"/>
  <c r="W18" i="7"/>
  <c r="W17" i="7"/>
  <c r="W19" i="7"/>
  <c r="W16" i="7"/>
  <c r="W19" i="6"/>
  <c r="W18" i="6"/>
  <c r="W17" i="6"/>
  <c r="W16" i="6"/>
  <c r="W11" i="6"/>
  <c r="W14" i="6"/>
  <c r="W13" i="6"/>
  <c r="W12" i="6"/>
  <c r="W27" i="5"/>
  <c r="W28" i="5"/>
  <c r="W26" i="5"/>
  <c r="W29" i="5"/>
  <c r="W97" i="5"/>
  <c r="W96" i="5"/>
  <c r="W99" i="5"/>
  <c r="W98" i="5"/>
  <c r="W94" i="5"/>
  <c r="W93" i="5"/>
  <c r="W92" i="5"/>
  <c r="W91" i="5"/>
  <c r="W59" i="5"/>
  <c r="W58" i="5"/>
  <c r="W57" i="5"/>
  <c r="W56" i="5"/>
  <c r="W39" i="5"/>
  <c r="W38" i="5"/>
  <c r="W37" i="5"/>
  <c r="W36" i="5"/>
  <c r="W14" i="5"/>
  <c r="W13" i="5"/>
  <c r="W12" i="5"/>
  <c r="W11" i="5"/>
  <c r="W52" i="5"/>
  <c r="W54" i="5"/>
  <c r="W51" i="5"/>
  <c r="W53" i="5"/>
  <c r="W62" i="5"/>
  <c r="W61" i="5"/>
  <c r="W64" i="5"/>
  <c r="W63" i="5"/>
  <c r="W69" i="5"/>
  <c r="W68" i="5"/>
  <c r="W67" i="5"/>
  <c r="W66" i="5"/>
  <c r="W77" i="5"/>
  <c r="W79" i="5"/>
  <c r="W76" i="5"/>
  <c r="W78" i="5"/>
  <c r="W72" i="5"/>
  <c r="W73" i="5"/>
  <c r="W71" i="5"/>
  <c r="W74" i="5"/>
  <c r="W24" i="5"/>
  <c r="W23" i="5"/>
  <c r="W22" i="5"/>
  <c r="W21" i="5"/>
  <c r="W17" i="5"/>
  <c r="W16" i="5"/>
  <c r="W19" i="5"/>
  <c r="W18" i="5"/>
  <c r="W34" i="5"/>
  <c r="W33" i="5"/>
  <c r="W32" i="5"/>
  <c r="W31" i="5"/>
  <c r="W84" i="5"/>
  <c r="W83" i="5"/>
  <c r="W82" i="5"/>
  <c r="W81" i="5"/>
  <c r="W61" i="4"/>
  <c r="W64" i="4"/>
  <c r="W63" i="4"/>
  <c r="W62" i="4"/>
  <c r="W41" i="4"/>
  <c r="W44" i="4"/>
  <c r="W43" i="4"/>
  <c r="W42" i="4"/>
  <c r="W31" i="4"/>
  <c r="W33" i="4"/>
  <c r="W34" i="4"/>
  <c r="W32" i="4"/>
  <c r="W36" i="4"/>
  <c r="W39" i="4"/>
  <c r="W38" i="4"/>
  <c r="W37" i="4"/>
  <c r="W74" i="4"/>
  <c r="W72" i="4"/>
  <c r="W73" i="4"/>
  <c r="W71" i="4"/>
  <c r="W51" i="4"/>
  <c r="W54" i="4"/>
  <c r="W53" i="4"/>
  <c r="W52" i="4"/>
  <c r="W76" i="4"/>
  <c r="W79" i="4"/>
  <c r="W77" i="4"/>
  <c r="W78" i="4"/>
  <c r="W27" i="4"/>
  <c r="W29" i="4"/>
  <c r="W26" i="4"/>
  <c r="W28" i="4"/>
  <c r="W69" i="4"/>
  <c r="W66" i="4"/>
  <c r="W68" i="4"/>
  <c r="W67" i="4"/>
  <c r="W57" i="4"/>
  <c r="W56" i="4"/>
  <c r="W59" i="4"/>
  <c r="W58" i="4"/>
  <c r="W21" i="4"/>
  <c r="W23" i="4"/>
  <c r="W22" i="4"/>
  <c r="W24" i="4"/>
  <c r="W49" i="4"/>
  <c r="W47" i="4"/>
  <c r="W48" i="4"/>
  <c r="W46" i="4"/>
  <c r="W82" i="3"/>
  <c r="W83" i="3"/>
  <c r="W81" i="3"/>
  <c r="W84" i="3"/>
  <c r="W34" i="3"/>
  <c r="W32" i="3"/>
  <c r="W31" i="3"/>
  <c r="W33" i="3"/>
  <c r="W12" i="3"/>
  <c r="W14" i="3"/>
  <c r="W13" i="3"/>
  <c r="W11" i="3"/>
  <c r="W23" i="3"/>
  <c r="W21" i="3"/>
  <c r="W22" i="3"/>
  <c r="W24" i="3"/>
  <c r="W29" i="3"/>
  <c r="W28" i="3"/>
  <c r="W27" i="3"/>
  <c r="W26" i="3"/>
  <c r="W44" i="3"/>
  <c r="W43" i="3"/>
  <c r="W41" i="3"/>
  <c r="W42" i="3"/>
  <c r="W53" i="3"/>
  <c r="W52" i="3"/>
  <c r="W54" i="3"/>
  <c r="W51" i="3"/>
  <c r="W94" i="3"/>
  <c r="W93" i="3"/>
  <c r="W92" i="3"/>
  <c r="W91" i="3"/>
  <c r="W49" i="3"/>
  <c r="W48" i="3"/>
  <c r="W47" i="3"/>
  <c r="W46" i="3"/>
  <c r="W74" i="3"/>
  <c r="W73" i="3"/>
  <c r="W72" i="3"/>
  <c r="W71" i="3"/>
  <c r="W69" i="3"/>
  <c r="W68" i="3"/>
  <c r="W67" i="3"/>
  <c r="W66" i="3"/>
  <c r="W89" i="3"/>
  <c r="W88" i="3"/>
  <c r="W87" i="3"/>
  <c r="W86" i="3"/>
  <c r="W39" i="3"/>
  <c r="W38" i="3"/>
  <c r="W37" i="3"/>
  <c r="W36" i="3"/>
  <c r="W99" i="2"/>
  <c r="W98" i="2"/>
  <c r="W96" i="2"/>
  <c r="W97" i="2"/>
  <c r="W59" i="2"/>
  <c r="W58" i="2"/>
  <c r="W57" i="2"/>
  <c r="W56" i="2"/>
  <c r="W93" i="2"/>
  <c r="W92" i="2"/>
  <c r="W91" i="2"/>
  <c r="W94" i="2"/>
  <c r="W78" i="2"/>
  <c r="W77" i="2"/>
  <c r="W76" i="2"/>
  <c r="W79" i="2"/>
  <c r="W54" i="2"/>
  <c r="W53" i="2"/>
  <c r="W52" i="2"/>
  <c r="W51" i="2"/>
  <c r="W49" i="2"/>
  <c r="W48" i="2"/>
  <c r="W47" i="2"/>
  <c r="W46" i="2"/>
  <c r="W11" i="2"/>
  <c r="W13" i="2"/>
  <c r="W14" i="2"/>
  <c r="W12" i="2"/>
  <c r="W89" i="2"/>
  <c r="W88" i="2"/>
  <c r="W87" i="2"/>
  <c r="W86" i="2"/>
  <c r="W24" i="2"/>
  <c r="W22" i="2"/>
  <c r="W23" i="2"/>
  <c r="W21" i="2"/>
  <c r="W19" i="2"/>
  <c r="W18" i="2"/>
  <c r="W17" i="2"/>
  <c r="W16" i="2"/>
  <c r="W74" i="2"/>
  <c r="W73" i="2"/>
  <c r="W72" i="2"/>
  <c r="W71" i="2"/>
  <c r="W69" i="2"/>
  <c r="W68" i="2"/>
  <c r="W67" i="2"/>
  <c r="W66" i="2"/>
  <c r="W33" i="2"/>
  <c r="W32" i="2"/>
  <c r="W34" i="2"/>
  <c r="W31" i="2"/>
  <c r="W84" i="2"/>
  <c r="W83" i="2"/>
  <c r="W82" i="2"/>
  <c r="W81" i="2"/>
  <c r="W44" i="2"/>
  <c r="W41" i="2"/>
  <c r="W43" i="2"/>
  <c r="W42" i="2"/>
  <c r="W29" i="2"/>
  <c r="W28" i="2"/>
  <c r="W27" i="2"/>
  <c r="W26" i="2"/>
  <c r="W39" i="2"/>
  <c r="W38" i="2"/>
  <c r="W36" i="2"/>
  <c r="W37" i="2"/>
  <c r="W89" i="1"/>
  <c r="W88" i="1"/>
  <c r="W86" i="1"/>
  <c r="W87" i="1"/>
  <c r="W21" i="1"/>
  <c r="W24" i="1"/>
  <c r="W23" i="1"/>
  <c r="W22" i="1"/>
  <c r="W93" i="1"/>
  <c r="W94" i="1"/>
  <c r="W92" i="1"/>
  <c r="W91" i="1"/>
  <c r="W48" i="1"/>
  <c r="W47" i="1"/>
  <c r="W49" i="1"/>
  <c r="W46" i="1"/>
  <c r="W68" i="1"/>
  <c r="W67" i="1"/>
  <c r="W66" i="1"/>
  <c r="W69" i="1"/>
  <c r="W53" i="1"/>
  <c r="W51" i="1"/>
  <c r="W54" i="1"/>
  <c r="W52" i="1"/>
  <c r="W39" i="1"/>
  <c r="W36" i="1"/>
  <c r="W38" i="1"/>
  <c r="W37" i="1"/>
  <c r="W83" i="1"/>
  <c r="W82" i="1"/>
  <c r="W81" i="1"/>
  <c r="W84" i="1"/>
  <c r="W63" i="1"/>
  <c r="W62" i="1"/>
  <c r="W61" i="1"/>
  <c r="W64" i="1"/>
  <c r="W11" i="1"/>
  <c r="W13" i="1"/>
  <c r="W14" i="1"/>
  <c r="W12" i="1"/>
  <c r="W31" i="1"/>
  <c r="W33" i="1"/>
  <c r="W32" i="1"/>
  <c r="W34" i="1"/>
  <c r="W79" i="1"/>
  <c r="W78" i="1"/>
  <c r="W77" i="1"/>
  <c r="W76" i="1"/>
  <c r="W41" i="1"/>
  <c r="W44" i="1"/>
  <c r="W43" i="1"/>
  <c r="W42" i="1"/>
  <c r="W19" i="1"/>
  <c r="W16" i="1"/>
  <c r="W18" i="1"/>
  <c r="W17" i="1"/>
  <c r="V29" i="4"/>
  <c r="V27" i="4"/>
  <c r="V26" i="4"/>
  <c r="V28" i="4"/>
  <c r="V56" i="4"/>
  <c r="V59" i="4"/>
  <c r="V58" i="4"/>
  <c r="V57" i="4"/>
  <c r="V63" i="4"/>
  <c r="V62" i="4"/>
  <c r="V64" i="4"/>
  <c r="V61" i="4"/>
  <c r="V43" i="4"/>
  <c r="V42" i="4"/>
  <c r="V41" i="4"/>
  <c r="V44" i="4"/>
  <c r="V23" i="4"/>
  <c r="V22" i="4"/>
  <c r="V24" i="4"/>
  <c r="V21" i="4"/>
  <c r="V34" i="4"/>
  <c r="V33" i="4"/>
  <c r="V32" i="4"/>
  <c r="V31" i="4"/>
  <c r="V37" i="4"/>
  <c r="V36" i="4"/>
  <c r="V39" i="4"/>
  <c r="V38" i="4"/>
  <c r="V73" i="4"/>
  <c r="V72" i="4"/>
  <c r="V71" i="4"/>
  <c r="V74" i="4"/>
  <c r="V54" i="4"/>
  <c r="V53" i="4"/>
  <c r="V52" i="4"/>
  <c r="V51" i="4"/>
  <c r="V79" i="4"/>
  <c r="V78" i="4"/>
  <c r="V77" i="4"/>
  <c r="V76" i="4"/>
  <c r="V67" i="4"/>
  <c r="V69" i="4"/>
  <c r="V66" i="4"/>
  <c r="V68" i="4"/>
  <c r="V49" i="4"/>
  <c r="V47" i="4"/>
  <c r="V48" i="4"/>
  <c r="V46" i="4"/>
  <c r="V29" i="5"/>
  <c r="V28" i="5"/>
  <c r="V27" i="5"/>
  <c r="V26" i="5"/>
  <c r="V51" i="5"/>
  <c r="V54" i="5"/>
  <c r="V53" i="5"/>
  <c r="V52" i="5"/>
  <c r="V96" i="5"/>
  <c r="V99" i="5"/>
  <c r="V98" i="5"/>
  <c r="V97" i="5"/>
  <c r="V24" i="5"/>
  <c r="V23" i="5"/>
  <c r="V22" i="5"/>
  <c r="V21" i="5"/>
  <c r="V16" i="5"/>
  <c r="V19" i="5"/>
  <c r="V18" i="5"/>
  <c r="V17" i="5"/>
  <c r="V61" i="5"/>
  <c r="V64" i="5"/>
  <c r="V63" i="5"/>
  <c r="V62" i="5"/>
  <c r="V31" i="5"/>
  <c r="V34" i="5"/>
  <c r="V33" i="5"/>
  <c r="V32" i="5"/>
  <c r="V94" i="5"/>
  <c r="V93" i="5"/>
  <c r="V92" i="5"/>
  <c r="V91" i="5"/>
  <c r="V59" i="5"/>
  <c r="V58" i="5"/>
  <c r="V57" i="5"/>
  <c r="V56" i="5"/>
  <c r="V39" i="5"/>
  <c r="V38" i="5"/>
  <c r="V37" i="5"/>
  <c r="V36" i="5"/>
  <c r="V14" i="5"/>
  <c r="V13" i="5"/>
  <c r="V12" i="5"/>
  <c r="V11" i="5"/>
  <c r="V69" i="5"/>
  <c r="V68" i="5"/>
  <c r="V67" i="5"/>
  <c r="V66" i="5"/>
  <c r="V79" i="5"/>
  <c r="V76" i="5"/>
  <c r="V78" i="5"/>
  <c r="V77" i="5"/>
  <c r="V74" i="5"/>
  <c r="V73" i="5"/>
  <c r="V71" i="5"/>
  <c r="V72" i="5"/>
  <c r="V84" i="5"/>
  <c r="V83" i="5"/>
  <c r="V82" i="5"/>
  <c r="V81" i="5"/>
  <c r="V18" i="6"/>
  <c r="V19" i="6"/>
  <c r="V17" i="6"/>
  <c r="V16" i="6"/>
  <c r="V14" i="6"/>
  <c r="V13" i="6"/>
  <c r="V12" i="6"/>
  <c r="V11" i="6"/>
  <c r="V16" i="7"/>
  <c r="V19" i="7"/>
  <c r="V17" i="7"/>
  <c r="V18" i="7"/>
  <c r="V27" i="3"/>
  <c r="V28" i="3"/>
  <c r="V29" i="3"/>
  <c r="V26" i="3"/>
  <c r="V14" i="3"/>
  <c r="V13" i="3"/>
  <c r="V12" i="3"/>
  <c r="V11" i="3"/>
  <c r="V43" i="3"/>
  <c r="V42" i="3"/>
  <c r="V41" i="3"/>
  <c r="V44" i="3"/>
  <c r="V93" i="3"/>
  <c r="V94" i="3"/>
  <c r="V92" i="3"/>
  <c r="V91" i="3"/>
  <c r="V47" i="3"/>
  <c r="V49" i="3"/>
  <c r="V48" i="3"/>
  <c r="V46" i="3"/>
  <c r="V23" i="3"/>
  <c r="V22" i="3"/>
  <c r="V21" i="3"/>
  <c r="V24" i="3"/>
  <c r="V82" i="3"/>
  <c r="V83" i="3"/>
  <c r="V84" i="3"/>
  <c r="V81" i="3"/>
  <c r="V54" i="3"/>
  <c r="V53" i="3"/>
  <c r="V52" i="3"/>
  <c r="V51" i="3"/>
  <c r="V33" i="3"/>
  <c r="V32" i="3"/>
  <c r="V31" i="3"/>
  <c r="V34" i="3"/>
  <c r="V73" i="3"/>
  <c r="V74" i="3"/>
  <c r="V72" i="3"/>
  <c r="V71" i="3"/>
  <c r="V69" i="3"/>
  <c r="V68" i="3"/>
  <c r="V67" i="3"/>
  <c r="V66" i="3"/>
  <c r="V88" i="3"/>
  <c r="V87" i="3"/>
  <c r="V86" i="3"/>
  <c r="V89" i="3"/>
  <c r="V38" i="3"/>
  <c r="V37" i="3"/>
  <c r="V39" i="3"/>
  <c r="V36" i="3"/>
  <c r="V82" i="2"/>
  <c r="V81" i="2"/>
  <c r="V84" i="2"/>
  <c r="V83" i="2"/>
  <c r="V42" i="2"/>
  <c r="V41" i="2"/>
  <c r="V44" i="2"/>
  <c r="V43" i="2"/>
  <c r="V79" i="2"/>
  <c r="V78" i="2"/>
  <c r="V77" i="2"/>
  <c r="V76" i="2"/>
  <c r="V54" i="2"/>
  <c r="V53" i="2"/>
  <c r="V52" i="2"/>
  <c r="V51" i="2"/>
  <c r="V22" i="2"/>
  <c r="V21" i="2"/>
  <c r="V24" i="2"/>
  <c r="V23" i="2"/>
  <c r="V12" i="2"/>
  <c r="V11" i="2"/>
  <c r="V13" i="2"/>
  <c r="V14" i="2"/>
  <c r="V89" i="2"/>
  <c r="V88" i="2"/>
  <c r="V87" i="2"/>
  <c r="V86" i="2"/>
  <c r="V57" i="2"/>
  <c r="V56" i="2"/>
  <c r="V59" i="2"/>
  <c r="V58" i="2"/>
  <c r="V19" i="2"/>
  <c r="V18" i="2"/>
  <c r="V17" i="2"/>
  <c r="V16" i="2"/>
  <c r="V69" i="2"/>
  <c r="V68" i="2"/>
  <c r="V67" i="2"/>
  <c r="V66" i="2"/>
  <c r="V32" i="2"/>
  <c r="V33" i="2"/>
  <c r="V31" i="2"/>
  <c r="V34" i="2"/>
  <c r="V99" i="2"/>
  <c r="V98" i="2"/>
  <c r="V97" i="2"/>
  <c r="V96" i="2"/>
  <c r="V47" i="2"/>
  <c r="V46" i="2"/>
  <c r="V49" i="2"/>
  <c r="V48" i="2"/>
  <c r="V92" i="2"/>
  <c r="V91" i="2"/>
  <c r="V94" i="2"/>
  <c r="V93" i="2"/>
  <c r="V72" i="2"/>
  <c r="V71" i="2"/>
  <c r="V74" i="2"/>
  <c r="V73" i="2"/>
  <c r="V29" i="2"/>
  <c r="V28" i="2"/>
  <c r="V27" i="2"/>
  <c r="V26" i="2"/>
  <c r="V39" i="2"/>
  <c r="V38" i="2"/>
  <c r="V37" i="2"/>
  <c r="V36" i="2"/>
  <c r="V44" i="1"/>
  <c r="V43" i="1"/>
  <c r="V41" i="1"/>
  <c r="V42" i="1"/>
  <c r="V84" i="1"/>
  <c r="V83" i="1"/>
  <c r="V82" i="1"/>
  <c r="V81" i="1"/>
  <c r="V94" i="1"/>
  <c r="V93" i="1"/>
  <c r="V91" i="1"/>
  <c r="V92" i="1"/>
  <c r="V49" i="1"/>
  <c r="V48" i="1"/>
  <c r="V47" i="1"/>
  <c r="V46" i="1"/>
  <c r="V19" i="1"/>
  <c r="V17" i="1"/>
  <c r="V18" i="1"/>
  <c r="V16" i="1"/>
  <c r="V69" i="1"/>
  <c r="V68" i="1"/>
  <c r="V67" i="1"/>
  <c r="V66" i="1"/>
  <c r="V64" i="1"/>
  <c r="V63" i="1"/>
  <c r="V61" i="1"/>
  <c r="V62" i="1"/>
  <c r="V89" i="1"/>
  <c r="V88" i="1"/>
  <c r="V87" i="1"/>
  <c r="V86" i="1"/>
  <c r="V24" i="1"/>
  <c r="V23" i="1"/>
  <c r="V22" i="1"/>
  <c r="V21" i="1"/>
  <c r="V54" i="1"/>
  <c r="V52" i="1"/>
  <c r="V53" i="1"/>
  <c r="V51" i="1"/>
  <c r="V39" i="1"/>
  <c r="V38" i="1"/>
  <c r="V36" i="1"/>
  <c r="V37" i="1"/>
  <c r="V14" i="1"/>
  <c r="V13" i="1"/>
  <c r="V12" i="1"/>
  <c r="V11" i="1"/>
  <c r="V34" i="1"/>
  <c r="V33" i="1"/>
  <c r="V32" i="1"/>
  <c r="V31" i="1"/>
  <c r="V79" i="1"/>
  <c r="V78" i="1"/>
  <c r="V77" i="1"/>
  <c r="V76" i="1"/>
  <c r="U98" i="2"/>
  <c r="U99" i="2"/>
  <c r="U97" i="2"/>
  <c r="U96" i="2"/>
  <c r="U48" i="2"/>
  <c r="U47" i="2"/>
  <c r="U46" i="2"/>
  <c r="U49" i="2"/>
  <c r="U58" i="2"/>
  <c r="U59" i="2"/>
  <c r="U57" i="2"/>
  <c r="U56" i="2"/>
  <c r="U23" i="2"/>
  <c r="U24" i="2"/>
  <c r="U22" i="2"/>
  <c r="U21" i="2"/>
  <c r="U44" i="2"/>
  <c r="U43" i="2"/>
  <c r="U42" i="2"/>
  <c r="U41" i="2"/>
  <c r="U84" i="2"/>
  <c r="U83" i="2"/>
  <c r="U82" i="2"/>
  <c r="U81" i="2"/>
  <c r="U88" i="2"/>
  <c r="U87" i="2"/>
  <c r="U86" i="2"/>
  <c r="U89" i="2"/>
  <c r="U93" i="2"/>
  <c r="U92" i="2"/>
  <c r="U91" i="2"/>
  <c r="U94" i="2"/>
  <c r="U53" i="2"/>
  <c r="U52" i="2"/>
  <c r="U51" i="2"/>
  <c r="U54" i="2"/>
  <c r="U78" i="2"/>
  <c r="U77" i="2"/>
  <c r="U76" i="2"/>
  <c r="U79" i="2"/>
  <c r="U14" i="2"/>
  <c r="U13" i="2"/>
  <c r="U12" i="2"/>
  <c r="U11" i="2"/>
  <c r="U18" i="2"/>
  <c r="U16" i="2"/>
  <c r="U17" i="2"/>
  <c r="U19" i="2"/>
  <c r="U73" i="2"/>
  <c r="U74" i="2"/>
  <c r="U72" i="2"/>
  <c r="U71" i="2"/>
  <c r="U68" i="2"/>
  <c r="U67" i="2"/>
  <c r="U66" i="2"/>
  <c r="U69" i="2"/>
  <c r="U34" i="2"/>
  <c r="U33" i="2"/>
  <c r="U32" i="2"/>
  <c r="U31" i="2"/>
  <c r="U28" i="2"/>
  <c r="U26" i="2"/>
  <c r="U27" i="2"/>
  <c r="U29" i="2"/>
  <c r="U38" i="2"/>
  <c r="U37" i="2"/>
  <c r="U36" i="2"/>
  <c r="U39" i="2"/>
  <c r="U13" i="3"/>
  <c r="U12" i="3"/>
  <c r="U11" i="3"/>
  <c r="U14" i="3"/>
  <c r="U43" i="3"/>
  <c r="U42" i="3"/>
  <c r="U41" i="3"/>
  <c r="U44" i="3"/>
  <c r="U93" i="3"/>
  <c r="U94" i="3"/>
  <c r="U92" i="3"/>
  <c r="U91" i="3"/>
  <c r="U83" i="3"/>
  <c r="U82" i="3"/>
  <c r="U84" i="3"/>
  <c r="U81" i="3"/>
  <c r="U33" i="3"/>
  <c r="U32" i="3"/>
  <c r="U31" i="3"/>
  <c r="U34" i="3"/>
  <c r="U46" i="3"/>
  <c r="U49" i="3"/>
  <c r="U48" i="3"/>
  <c r="U47" i="3"/>
  <c r="U23" i="3"/>
  <c r="U24" i="3"/>
  <c r="U22" i="3"/>
  <c r="U21" i="3"/>
  <c r="U28" i="3"/>
  <c r="U26" i="3"/>
  <c r="U29" i="3"/>
  <c r="U27" i="3"/>
  <c r="U53" i="3"/>
  <c r="U52" i="3"/>
  <c r="U54" i="3"/>
  <c r="U51" i="3"/>
  <c r="U73" i="3"/>
  <c r="U72" i="3"/>
  <c r="U71" i="3"/>
  <c r="U74" i="3"/>
  <c r="T99" i="3"/>
  <c r="T98" i="3"/>
  <c r="U95" i="3"/>
  <c r="V95" i="3" s="1"/>
  <c r="W95" i="3" s="1"/>
  <c r="X95" i="3" s="1"/>
  <c r="Y95" i="3" s="1"/>
  <c r="Z95" i="3" s="1"/>
  <c r="AA95" i="3" s="1"/>
  <c r="AB95" i="3" s="1"/>
  <c r="AC95" i="3" s="1"/>
  <c r="AD95" i="3" s="1"/>
  <c r="AE95" i="3" s="1"/>
  <c r="AF95" i="3" s="1"/>
  <c r="AG95" i="3" s="1"/>
  <c r="AH95" i="3" s="1"/>
  <c r="AI95" i="3" s="1"/>
  <c r="AJ95" i="3" s="1"/>
  <c r="AK95" i="3" s="1"/>
  <c r="AL95" i="3" s="1"/>
  <c r="AM95" i="3" s="1"/>
  <c r="T96" i="3"/>
  <c r="T97" i="3"/>
  <c r="U66" i="3"/>
  <c r="U69" i="3"/>
  <c r="U68" i="3"/>
  <c r="U67" i="3"/>
  <c r="U86" i="3"/>
  <c r="U89" i="3"/>
  <c r="U88" i="3"/>
  <c r="U87" i="3"/>
  <c r="U37" i="3"/>
  <c r="U38" i="3"/>
  <c r="U36" i="3"/>
  <c r="U39" i="3"/>
  <c r="U29" i="4"/>
  <c r="U28" i="4"/>
  <c r="U27" i="4"/>
  <c r="U26" i="4"/>
  <c r="U59" i="4"/>
  <c r="U58" i="4"/>
  <c r="U57" i="4"/>
  <c r="U56" i="4"/>
  <c r="U62" i="4"/>
  <c r="U61" i="4"/>
  <c r="U63" i="4"/>
  <c r="U64" i="4"/>
  <c r="U69" i="4"/>
  <c r="U68" i="4"/>
  <c r="U67" i="4"/>
  <c r="U66" i="4"/>
  <c r="U22" i="4"/>
  <c r="U21" i="4"/>
  <c r="U24" i="4"/>
  <c r="U23" i="4"/>
  <c r="U52" i="4"/>
  <c r="U51" i="4"/>
  <c r="U53" i="4"/>
  <c r="U54" i="4"/>
  <c r="U42" i="4"/>
  <c r="U41" i="4"/>
  <c r="U44" i="4"/>
  <c r="U43" i="4"/>
  <c r="U32" i="4"/>
  <c r="U31" i="4"/>
  <c r="U34" i="4"/>
  <c r="U33" i="4"/>
  <c r="U39" i="4"/>
  <c r="U38" i="4"/>
  <c r="U37" i="4"/>
  <c r="U36" i="4"/>
  <c r="U72" i="4"/>
  <c r="U71" i="4"/>
  <c r="U74" i="4"/>
  <c r="U73" i="4"/>
  <c r="U79" i="4"/>
  <c r="U78" i="4"/>
  <c r="U77" i="4"/>
  <c r="U76" i="4"/>
  <c r="U49" i="4"/>
  <c r="U48" i="4"/>
  <c r="U47" i="4"/>
  <c r="U46" i="4"/>
  <c r="U52" i="5"/>
  <c r="U54" i="5"/>
  <c r="U53" i="5"/>
  <c r="U51" i="5"/>
  <c r="U18" i="5"/>
  <c r="U16" i="5"/>
  <c r="U17" i="5"/>
  <c r="U19" i="5"/>
  <c r="U98" i="5"/>
  <c r="U97" i="5"/>
  <c r="U96" i="5"/>
  <c r="U99" i="5"/>
  <c r="U22" i="5"/>
  <c r="U24" i="5"/>
  <c r="U23" i="5"/>
  <c r="U21" i="5"/>
  <c r="U64" i="5"/>
  <c r="U62" i="5"/>
  <c r="U63" i="5"/>
  <c r="U61" i="5"/>
  <c r="U34" i="5"/>
  <c r="U32" i="5"/>
  <c r="U33" i="5"/>
  <c r="U31" i="5"/>
  <c r="U94" i="5"/>
  <c r="U92" i="5"/>
  <c r="U93" i="5"/>
  <c r="U91" i="5"/>
  <c r="U28" i="5"/>
  <c r="U26" i="5"/>
  <c r="U27" i="5"/>
  <c r="U29" i="5"/>
  <c r="U58" i="5"/>
  <c r="U57" i="5"/>
  <c r="U56" i="5"/>
  <c r="U59" i="5"/>
  <c r="U38" i="5"/>
  <c r="U37" i="5"/>
  <c r="U36" i="5"/>
  <c r="U39" i="5"/>
  <c r="U14" i="5"/>
  <c r="U13" i="5"/>
  <c r="U12" i="5"/>
  <c r="U11" i="5"/>
  <c r="U68" i="5"/>
  <c r="U67" i="5"/>
  <c r="U66" i="5"/>
  <c r="U69" i="5"/>
  <c r="U78" i="5"/>
  <c r="U77" i="5"/>
  <c r="U76" i="5"/>
  <c r="U79" i="5"/>
  <c r="U74" i="5"/>
  <c r="U73" i="5"/>
  <c r="U72" i="5"/>
  <c r="U71" i="5"/>
  <c r="U82" i="5"/>
  <c r="U84" i="5"/>
  <c r="U83" i="5"/>
  <c r="U81" i="5"/>
  <c r="U19" i="6"/>
  <c r="U18" i="6"/>
  <c r="U17" i="6"/>
  <c r="U16" i="6"/>
  <c r="U12" i="6"/>
  <c r="U11" i="6"/>
  <c r="U13" i="6"/>
  <c r="U14" i="6"/>
  <c r="U16" i="7"/>
  <c r="U17" i="7"/>
  <c r="U19" i="7"/>
  <c r="U18" i="7"/>
  <c r="U94" i="1"/>
  <c r="U93" i="1"/>
  <c r="U92" i="1"/>
  <c r="U91" i="1"/>
  <c r="U49" i="1"/>
  <c r="U48" i="1"/>
  <c r="U47" i="1"/>
  <c r="U46" i="1"/>
  <c r="U19" i="1"/>
  <c r="U18" i="1"/>
  <c r="U17" i="1"/>
  <c r="U16" i="1"/>
  <c r="U69" i="1"/>
  <c r="U68" i="1"/>
  <c r="U67" i="1"/>
  <c r="U66" i="1"/>
  <c r="U64" i="1"/>
  <c r="U63" i="1"/>
  <c r="U62" i="1"/>
  <c r="U61" i="1"/>
  <c r="U89" i="1"/>
  <c r="U88" i="1"/>
  <c r="U87" i="1"/>
  <c r="U86" i="1"/>
  <c r="U24" i="1"/>
  <c r="U23" i="1"/>
  <c r="U22" i="1"/>
  <c r="U21" i="1"/>
  <c r="U44" i="1"/>
  <c r="U43" i="1"/>
  <c r="U42" i="1"/>
  <c r="U41" i="1"/>
  <c r="U54" i="1"/>
  <c r="U53" i="1"/>
  <c r="U52" i="1"/>
  <c r="U51" i="1"/>
  <c r="U39" i="1"/>
  <c r="U38" i="1"/>
  <c r="U37" i="1"/>
  <c r="U36" i="1"/>
  <c r="U84" i="1"/>
  <c r="U83" i="1"/>
  <c r="U82" i="1"/>
  <c r="U81" i="1"/>
  <c r="U14" i="1"/>
  <c r="U13" i="1"/>
  <c r="U12" i="1"/>
  <c r="U11" i="1"/>
  <c r="U34" i="1"/>
  <c r="U33" i="1"/>
  <c r="U32" i="1"/>
  <c r="U31" i="1"/>
  <c r="U79" i="1"/>
  <c r="U78" i="1"/>
  <c r="U77" i="1"/>
  <c r="U76" i="1"/>
  <c r="T43" i="1"/>
  <c r="T42" i="1"/>
  <c r="T41" i="1"/>
  <c r="T44" i="1"/>
  <c r="T83" i="1"/>
  <c r="T82" i="1"/>
  <c r="T81" i="1"/>
  <c r="T84" i="1"/>
  <c r="T93" i="1"/>
  <c r="T92" i="1"/>
  <c r="T91" i="1"/>
  <c r="T94" i="1"/>
  <c r="T13" i="1"/>
  <c r="T12" i="1"/>
  <c r="T11" i="1"/>
  <c r="T14" i="1"/>
  <c r="T49" i="1"/>
  <c r="T48" i="1"/>
  <c r="T46" i="1"/>
  <c r="T47" i="1"/>
  <c r="T18" i="1"/>
  <c r="T16" i="1"/>
  <c r="T19" i="1"/>
  <c r="T17" i="1"/>
  <c r="T69" i="1"/>
  <c r="T68" i="1"/>
  <c r="T67" i="1"/>
  <c r="T66" i="1"/>
  <c r="T63" i="1"/>
  <c r="T62" i="1"/>
  <c r="T61" i="1"/>
  <c r="T64" i="1"/>
  <c r="T88" i="1"/>
  <c r="T86" i="1"/>
  <c r="T89" i="1"/>
  <c r="T87" i="1"/>
  <c r="T23" i="1"/>
  <c r="T22" i="1"/>
  <c r="T21" i="1"/>
  <c r="T24" i="1"/>
  <c r="T53" i="1"/>
  <c r="T52" i="1"/>
  <c r="T51" i="1"/>
  <c r="T54" i="1"/>
  <c r="T38" i="1"/>
  <c r="T39" i="1"/>
  <c r="T37" i="1"/>
  <c r="T36" i="1"/>
  <c r="T33" i="1"/>
  <c r="T32" i="1"/>
  <c r="T31" i="1"/>
  <c r="T34" i="1"/>
  <c r="T79" i="1"/>
  <c r="T78" i="1"/>
  <c r="T76" i="1"/>
  <c r="T77" i="1"/>
  <c r="T83" i="2"/>
  <c r="T82" i="2"/>
  <c r="T81" i="2"/>
  <c r="T84" i="2"/>
  <c r="T89" i="2"/>
  <c r="T88" i="2"/>
  <c r="T87" i="2"/>
  <c r="T86" i="2"/>
  <c r="T59" i="2"/>
  <c r="T58" i="2"/>
  <c r="T57" i="2"/>
  <c r="T56" i="2"/>
  <c r="T23" i="2"/>
  <c r="T22" i="2"/>
  <c r="T21" i="2"/>
  <c r="T24" i="2"/>
  <c r="T43" i="2"/>
  <c r="T42" i="2"/>
  <c r="T41" i="2"/>
  <c r="T44" i="2"/>
  <c r="T99" i="2"/>
  <c r="T98" i="2"/>
  <c r="T97" i="2"/>
  <c r="T96" i="2"/>
  <c r="T49" i="2"/>
  <c r="T48" i="2"/>
  <c r="T47" i="2"/>
  <c r="T46" i="2"/>
  <c r="T93" i="2"/>
  <c r="T92" i="2"/>
  <c r="T91" i="2"/>
  <c r="T94" i="2"/>
  <c r="T53" i="2"/>
  <c r="T52" i="2"/>
  <c r="T51" i="2"/>
  <c r="T54" i="2"/>
  <c r="T19" i="2"/>
  <c r="T18" i="2"/>
  <c r="T17" i="2"/>
  <c r="T16" i="2"/>
  <c r="T73" i="2"/>
  <c r="T72" i="2"/>
  <c r="T71" i="2"/>
  <c r="T74" i="2"/>
  <c r="T69" i="2"/>
  <c r="T68" i="2"/>
  <c r="T67" i="2"/>
  <c r="T66" i="2"/>
  <c r="T33" i="2"/>
  <c r="T32" i="2"/>
  <c r="T31" i="2"/>
  <c r="T34" i="2"/>
  <c r="T13" i="2"/>
  <c r="T12" i="2"/>
  <c r="T11" i="2"/>
  <c r="T14" i="2"/>
  <c r="T79" i="2"/>
  <c r="T78" i="2"/>
  <c r="T77" i="2"/>
  <c r="T76" i="2"/>
  <c r="T29" i="2"/>
  <c r="T28" i="2"/>
  <c r="T27" i="2"/>
  <c r="T26" i="2"/>
  <c r="T39" i="2"/>
  <c r="T38" i="2"/>
  <c r="T37" i="2"/>
  <c r="T36" i="2"/>
  <c r="T26" i="4"/>
  <c r="T29" i="4"/>
  <c r="T28" i="4"/>
  <c r="T27" i="4"/>
  <c r="T56" i="4"/>
  <c r="T59" i="4"/>
  <c r="T57" i="4"/>
  <c r="T58" i="4"/>
  <c r="T61" i="4"/>
  <c r="T63" i="4"/>
  <c r="T62" i="4"/>
  <c r="T64" i="4"/>
  <c r="T69" i="4"/>
  <c r="T68" i="4"/>
  <c r="T67" i="4"/>
  <c r="T66" i="4"/>
  <c r="T24" i="4"/>
  <c r="T23" i="4"/>
  <c r="T22" i="4"/>
  <c r="T21" i="4"/>
  <c r="T54" i="4"/>
  <c r="T53" i="4"/>
  <c r="T52" i="4"/>
  <c r="T51" i="4"/>
  <c r="T44" i="4"/>
  <c r="T43" i="4"/>
  <c r="T42" i="4"/>
  <c r="T41" i="4"/>
  <c r="T34" i="4"/>
  <c r="T33" i="4"/>
  <c r="T32" i="4"/>
  <c r="T31" i="4"/>
  <c r="T36" i="4"/>
  <c r="T38" i="4"/>
  <c r="T37" i="4"/>
  <c r="T39" i="4"/>
  <c r="T71" i="4"/>
  <c r="T73" i="4"/>
  <c r="T72" i="4"/>
  <c r="T79" i="4"/>
  <c r="T78" i="4"/>
  <c r="T77" i="4"/>
  <c r="T46" i="4"/>
  <c r="T48" i="4"/>
  <c r="T49" i="4"/>
  <c r="T47" i="4"/>
  <c r="T98" i="5"/>
  <c r="T99" i="5"/>
  <c r="T97" i="5"/>
  <c r="T96" i="5"/>
  <c r="T64" i="5"/>
  <c r="T63" i="5"/>
  <c r="T62" i="5"/>
  <c r="T61" i="5"/>
  <c r="T22" i="5"/>
  <c r="T21" i="5"/>
  <c r="T24" i="5"/>
  <c r="T23" i="5"/>
  <c r="T19" i="5"/>
  <c r="T17" i="5"/>
  <c r="T16" i="5"/>
  <c r="T18" i="5"/>
  <c r="T32" i="5"/>
  <c r="T31" i="5"/>
  <c r="T34" i="5"/>
  <c r="T33" i="5"/>
  <c r="T92" i="5"/>
  <c r="T91" i="5"/>
  <c r="T94" i="5"/>
  <c r="T93" i="5"/>
  <c r="T57" i="5"/>
  <c r="T56" i="5"/>
  <c r="T59" i="5"/>
  <c r="T58" i="5"/>
  <c r="T39" i="5"/>
  <c r="T37" i="5"/>
  <c r="T36" i="5"/>
  <c r="T38" i="5"/>
  <c r="T12" i="5"/>
  <c r="T11" i="5"/>
  <c r="T14" i="5"/>
  <c r="T13" i="5"/>
  <c r="T28" i="5"/>
  <c r="T29" i="5"/>
  <c r="T27" i="5"/>
  <c r="T26" i="5"/>
  <c r="T67" i="5"/>
  <c r="T66" i="5"/>
  <c r="T69" i="5"/>
  <c r="T68" i="5"/>
  <c r="T77" i="5"/>
  <c r="T76" i="5"/>
  <c r="T79" i="5"/>
  <c r="T78" i="5"/>
  <c r="T73" i="5"/>
  <c r="T74" i="5"/>
  <c r="T72" i="5"/>
  <c r="T71" i="5"/>
  <c r="T52" i="5"/>
  <c r="T51" i="5"/>
  <c r="T54" i="5"/>
  <c r="T53" i="5"/>
  <c r="T84" i="5"/>
  <c r="T82" i="5"/>
  <c r="T81" i="5"/>
  <c r="T83" i="5"/>
  <c r="T14" i="6"/>
  <c r="T13" i="6"/>
  <c r="T11" i="6"/>
  <c r="T12" i="6"/>
  <c r="T18" i="6"/>
  <c r="T17" i="6"/>
  <c r="T16" i="6"/>
  <c r="T19" i="6"/>
  <c r="T19" i="7"/>
  <c r="T17" i="7"/>
  <c r="T16" i="7"/>
  <c r="T18" i="7"/>
  <c r="S19" i="7"/>
  <c r="S18" i="7"/>
  <c r="S17" i="7"/>
  <c r="S16" i="7"/>
  <c r="S17" i="6"/>
  <c r="S16" i="6"/>
  <c r="S19" i="6"/>
  <c r="S18" i="6"/>
  <c r="S14" i="6"/>
  <c r="S13" i="6"/>
  <c r="S12" i="6"/>
  <c r="S11" i="6"/>
  <c r="S63" i="5"/>
  <c r="S61" i="5"/>
  <c r="S62" i="5"/>
  <c r="S64" i="5"/>
  <c r="S33" i="5"/>
  <c r="S32" i="5"/>
  <c r="S31" i="5"/>
  <c r="S34" i="5"/>
  <c r="S93" i="5"/>
  <c r="S92" i="5"/>
  <c r="S91" i="5"/>
  <c r="S94" i="5"/>
  <c r="S58" i="5"/>
  <c r="S57" i="5"/>
  <c r="S59" i="5"/>
  <c r="S56" i="5"/>
  <c r="S39" i="5"/>
  <c r="S38" i="5"/>
  <c r="S37" i="5"/>
  <c r="S36" i="5"/>
  <c r="S13" i="5"/>
  <c r="S11" i="5"/>
  <c r="S12" i="5"/>
  <c r="S14" i="5"/>
  <c r="S79" i="5"/>
  <c r="S78" i="5"/>
  <c r="S77" i="5"/>
  <c r="S76" i="5"/>
  <c r="S83" i="5"/>
  <c r="S81" i="5"/>
  <c r="S82" i="5"/>
  <c r="S84" i="5"/>
  <c r="S69" i="5"/>
  <c r="S68" i="5"/>
  <c r="S67" i="5"/>
  <c r="S66" i="5"/>
  <c r="S29" i="5"/>
  <c r="S28" i="5"/>
  <c r="S27" i="5"/>
  <c r="S26" i="5"/>
  <c r="S53" i="5"/>
  <c r="S52" i="5"/>
  <c r="S51" i="5"/>
  <c r="S54" i="5"/>
  <c r="S99" i="5"/>
  <c r="S98" i="5"/>
  <c r="S97" i="5"/>
  <c r="S96" i="5"/>
  <c r="S23" i="5"/>
  <c r="S22" i="5"/>
  <c r="S21" i="5"/>
  <c r="S24" i="5"/>
  <c r="S73" i="5"/>
  <c r="S71" i="5"/>
  <c r="S72" i="5"/>
  <c r="S74" i="5"/>
  <c r="S18" i="5"/>
  <c r="S17" i="5"/>
  <c r="S16" i="5"/>
  <c r="S19" i="5"/>
  <c r="S62" i="4"/>
  <c r="S61" i="4"/>
  <c r="S64" i="4"/>
  <c r="S63" i="4"/>
  <c r="S69" i="4"/>
  <c r="S68" i="4"/>
  <c r="S67" i="4"/>
  <c r="S66" i="4"/>
  <c r="S21" i="4"/>
  <c r="S24" i="4"/>
  <c r="S23" i="4"/>
  <c r="S22" i="4"/>
  <c r="S52" i="4"/>
  <c r="S51" i="4"/>
  <c r="S54" i="4"/>
  <c r="S53" i="4"/>
  <c r="S34" i="4"/>
  <c r="S33" i="4"/>
  <c r="S32" i="4"/>
  <c r="S31" i="4"/>
  <c r="S37" i="4"/>
  <c r="S36" i="4"/>
  <c r="S39" i="4"/>
  <c r="S38" i="4"/>
  <c r="S72" i="4"/>
  <c r="S71" i="4"/>
  <c r="S74" i="4"/>
  <c r="S73" i="4"/>
  <c r="S76" i="4"/>
  <c r="S79" i="4"/>
  <c r="S78" i="4"/>
  <c r="S77" i="4"/>
  <c r="S47" i="4"/>
  <c r="S46" i="4"/>
  <c r="S49" i="4"/>
  <c r="S48" i="4"/>
  <c r="S44" i="4"/>
  <c r="S43" i="4"/>
  <c r="S42" i="4"/>
  <c r="S41" i="4"/>
  <c r="S27" i="4"/>
  <c r="S26" i="4"/>
  <c r="S29" i="4"/>
  <c r="S28" i="4"/>
  <c r="S59" i="4"/>
  <c r="S56" i="4"/>
  <c r="S58" i="4"/>
  <c r="S57" i="4"/>
  <c r="T12" i="3"/>
  <c r="T14" i="3"/>
  <c r="T13" i="3"/>
  <c r="T11" i="3"/>
  <c r="T44" i="3"/>
  <c r="T43" i="3"/>
  <c r="T42" i="3"/>
  <c r="T41" i="3"/>
  <c r="T84" i="3"/>
  <c r="T83" i="3"/>
  <c r="T82" i="3"/>
  <c r="T81" i="3"/>
  <c r="T34" i="3"/>
  <c r="T33" i="3"/>
  <c r="T32" i="3"/>
  <c r="T31" i="3"/>
  <c r="T94" i="3"/>
  <c r="T93" i="3"/>
  <c r="T92" i="3"/>
  <c r="T91" i="3"/>
  <c r="T49" i="3"/>
  <c r="T47" i="3"/>
  <c r="T48" i="3"/>
  <c r="T46" i="3"/>
  <c r="T52" i="3"/>
  <c r="T54" i="3"/>
  <c r="T53" i="3"/>
  <c r="T51" i="3"/>
  <c r="T72" i="3"/>
  <c r="T74" i="3"/>
  <c r="T73" i="3"/>
  <c r="T71" i="3"/>
  <c r="T69" i="3"/>
  <c r="T67" i="3"/>
  <c r="T66" i="3"/>
  <c r="T68" i="3"/>
  <c r="T89" i="3"/>
  <c r="T88" i="3"/>
  <c r="T87" i="3"/>
  <c r="T86" i="3"/>
  <c r="T39" i="3"/>
  <c r="T36" i="3"/>
  <c r="T38" i="3"/>
  <c r="T37" i="3"/>
  <c r="T22" i="3"/>
  <c r="T24" i="3"/>
  <c r="T23" i="3"/>
  <c r="T21" i="3"/>
  <c r="T29" i="3"/>
  <c r="T28" i="3"/>
  <c r="T27" i="3"/>
  <c r="T26" i="3"/>
  <c r="S53" i="3"/>
  <c r="S52" i="3"/>
  <c r="S51" i="3"/>
  <c r="S54" i="3"/>
  <c r="S68" i="3"/>
  <c r="S67" i="3"/>
  <c r="S66" i="3"/>
  <c r="S69" i="3"/>
  <c r="S14" i="3"/>
  <c r="S13" i="3"/>
  <c r="S12" i="3"/>
  <c r="S11" i="3"/>
  <c r="S44" i="3"/>
  <c r="S43" i="3"/>
  <c r="S42" i="3"/>
  <c r="S41" i="3"/>
  <c r="S93" i="3"/>
  <c r="S92" i="3"/>
  <c r="S91" i="3"/>
  <c r="S94" i="3"/>
  <c r="S73" i="3"/>
  <c r="S72" i="3"/>
  <c r="S71" i="3"/>
  <c r="S74" i="3"/>
  <c r="S83" i="3"/>
  <c r="S82" i="3"/>
  <c r="S81" i="3"/>
  <c r="S84" i="3"/>
  <c r="S34" i="3"/>
  <c r="S33" i="3"/>
  <c r="S32" i="3"/>
  <c r="S31" i="3"/>
  <c r="S48" i="3"/>
  <c r="S47" i="3"/>
  <c r="S46" i="3"/>
  <c r="S49" i="3"/>
  <c r="S89" i="3"/>
  <c r="S88" i="3"/>
  <c r="S87" i="3"/>
  <c r="S86" i="3"/>
  <c r="S99" i="3"/>
  <c r="S98" i="3"/>
  <c r="S97" i="3"/>
  <c r="S96" i="3"/>
  <c r="S38" i="3"/>
  <c r="S37" i="3"/>
  <c r="S36" i="3"/>
  <c r="S39" i="3"/>
  <c r="S24" i="3"/>
  <c r="S23" i="3"/>
  <c r="S22" i="3"/>
  <c r="S21" i="3"/>
  <c r="S28" i="3"/>
  <c r="S27" i="3"/>
  <c r="S26" i="3"/>
  <c r="S29" i="3"/>
  <c r="S49" i="2"/>
  <c r="S48" i="2"/>
  <c r="S47" i="2"/>
  <c r="S46" i="2"/>
  <c r="S69" i="2"/>
  <c r="S68" i="2"/>
  <c r="S67" i="2"/>
  <c r="S66" i="2"/>
  <c r="S59" i="2"/>
  <c r="S58" i="2"/>
  <c r="S57" i="2"/>
  <c r="S56" i="2"/>
  <c r="S24" i="2"/>
  <c r="S23" i="2"/>
  <c r="S22" i="2"/>
  <c r="S21" i="2"/>
  <c r="S44" i="2"/>
  <c r="S43" i="2"/>
  <c r="S42" i="2"/>
  <c r="S41" i="2"/>
  <c r="S94" i="2"/>
  <c r="S93" i="2"/>
  <c r="S92" i="2"/>
  <c r="S91" i="2"/>
  <c r="S79" i="2"/>
  <c r="S78" i="2"/>
  <c r="S77" i="2"/>
  <c r="S76" i="2"/>
  <c r="S34" i="2"/>
  <c r="S33" i="2"/>
  <c r="S32" i="2"/>
  <c r="S31" i="2"/>
  <c r="S74" i="2"/>
  <c r="S73" i="2"/>
  <c r="S72" i="2"/>
  <c r="S71" i="2"/>
  <c r="S29" i="2"/>
  <c r="S28" i="2"/>
  <c r="S27" i="2"/>
  <c r="S26" i="2"/>
  <c r="S39" i="2"/>
  <c r="S37" i="2"/>
  <c r="S38" i="2"/>
  <c r="S36" i="2"/>
  <c r="S14" i="2"/>
  <c r="S13" i="2"/>
  <c r="S12" i="2"/>
  <c r="S11" i="2"/>
  <c r="S99" i="2"/>
  <c r="S98" i="2"/>
  <c r="S97" i="2"/>
  <c r="S96" i="2"/>
  <c r="S54" i="2"/>
  <c r="S52" i="2"/>
  <c r="S51" i="2"/>
  <c r="S53" i="2"/>
  <c r="S84" i="2"/>
  <c r="S83" i="2"/>
  <c r="S82" i="2"/>
  <c r="S81" i="2"/>
  <c r="S19" i="2"/>
  <c r="S18" i="2"/>
  <c r="S17" i="2"/>
  <c r="S16" i="2"/>
  <c r="S89" i="2"/>
  <c r="S88" i="2"/>
  <c r="S87" i="2"/>
  <c r="S86" i="2"/>
  <c r="R19" i="7"/>
  <c r="R16" i="7"/>
  <c r="R18" i="7"/>
  <c r="R17" i="7"/>
  <c r="R16" i="6"/>
  <c r="R18" i="6"/>
  <c r="R17" i="6"/>
  <c r="R19" i="6"/>
  <c r="R14" i="6"/>
  <c r="R13" i="6"/>
  <c r="R12" i="6"/>
  <c r="R11" i="6"/>
  <c r="R64" i="5"/>
  <c r="R63" i="5"/>
  <c r="R62" i="5"/>
  <c r="R61" i="5"/>
  <c r="R34" i="5"/>
  <c r="R33" i="5"/>
  <c r="R32" i="5"/>
  <c r="R31" i="5"/>
  <c r="R94" i="5"/>
  <c r="R93" i="5"/>
  <c r="R92" i="5"/>
  <c r="R91" i="5"/>
  <c r="R56" i="5"/>
  <c r="R57" i="5"/>
  <c r="R59" i="5"/>
  <c r="R58" i="5"/>
  <c r="R36" i="5"/>
  <c r="R38" i="5"/>
  <c r="R37" i="5"/>
  <c r="R39" i="5"/>
  <c r="R14" i="5"/>
  <c r="R13" i="5"/>
  <c r="R12" i="5"/>
  <c r="R11" i="5"/>
  <c r="R66" i="5"/>
  <c r="R67" i="5"/>
  <c r="R69" i="5"/>
  <c r="R68" i="5"/>
  <c r="R76" i="5"/>
  <c r="R78" i="5"/>
  <c r="R79" i="5"/>
  <c r="R77" i="5"/>
  <c r="R74" i="5"/>
  <c r="R73" i="5"/>
  <c r="R72" i="5"/>
  <c r="R71" i="5"/>
  <c r="R84" i="5"/>
  <c r="R83" i="5"/>
  <c r="R82" i="5"/>
  <c r="R81" i="5"/>
  <c r="R26" i="5"/>
  <c r="R28" i="5"/>
  <c r="R27" i="5"/>
  <c r="R29" i="5"/>
  <c r="R54" i="5"/>
  <c r="R53" i="5"/>
  <c r="R52" i="5"/>
  <c r="R51" i="5"/>
  <c r="R96" i="5"/>
  <c r="R98" i="5"/>
  <c r="R97" i="5"/>
  <c r="R99" i="5"/>
  <c r="R24" i="5"/>
  <c r="R23" i="5"/>
  <c r="R22" i="5"/>
  <c r="R21" i="5"/>
  <c r="R16" i="5"/>
  <c r="R18" i="5"/>
  <c r="R17" i="5"/>
  <c r="R19" i="5"/>
  <c r="R24" i="4"/>
  <c r="R23" i="4"/>
  <c r="R22" i="4"/>
  <c r="R21" i="4"/>
  <c r="R52" i="4"/>
  <c r="R51" i="4"/>
  <c r="R54" i="4"/>
  <c r="R53" i="4"/>
  <c r="R44" i="4"/>
  <c r="R43" i="4"/>
  <c r="R42" i="4"/>
  <c r="R41" i="4"/>
  <c r="R63" i="4"/>
  <c r="R64" i="4"/>
  <c r="R62" i="4"/>
  <c r="R61" i="4"/>
  <c r="R33" i="4"/>
  <c r="R32" i="4"/>
  <c r="R31" i="4"/>
  <c r="R34" i="4"/>
  <c r="R78" i="4"/>
  <c r="R76" i="4"/>
  <c r="R79" i="4"/>
  <c r="R77" i="4"/>
  <c r="R36" i="4"/>
  <c r="R39" i="4"/>
  <c r="R38" i="4"/>
  <c r="R37" i="4"/>
  <c r="R46" i="4"/>
  <c r="R49" i="4"/>
  <c r="R48" i="4"/>
  <c r="R47" i="4"/>
  <c r="R71" i="4"/>
  <c r="R74" i="4"/>
  <c r="R73" i="4"/>
  <c r="R72" i="4"/>
  <c r="R66" i="4"/>
  <c r="R68" i="4"/>
  <c r="R67" i="4"/>
  <c r="R69" i="4"/>
  <c r="R26" i="4"/>
  <c r="R28" i="4"/>
  <c r="R27" i="4"/>
  <c r="R29" i="4"/>
  <c r="R56" i="4"/>
  <c r="R59" i="4"/>
  <c r="R58" i="4"/>
  <c r="R57" i="4"/>
  <c r="R43" i="3"/>
  <c r="R42" i="3"/>
  <c r="R44" i="3"/>
  <c r="R41" i="3"/>
  <c r="R46" i="3"/>
  <c r="R49" i="3"/>
  <c r="R48" i="3"/>
  <c r="R47" i="3"/>
  <c r="R91" i="3"/>
  <c r="R94" i="3"/>
  <c r="R93" i="3"/>
  <c r="R92" i="3"/>
  <c r="R33" i="3"/>
  <c r="R34" i="3"/>
  <c r="R32" i="3"/>
  <c r="R31" i="3"/>
  <c r="R53" i="3"/>
  <c r="R54" i="3"/>
  <c r="R52" i="3"/>
  <c r="R51" i="3"/>
  <c r="R13" i="3"/>
  <c r="R12" i="3"/>
  <c r="R14" i="3"/>
  <c r="R11" i="3"/>
  <c r="R71" i="3"/>
  <c r="R74" i="3"/>
  <c r="R73" i="3"/>
  <c r="R72" i="3"/>
  <c r="R98" i="3"/>
  <c r="R99" i="3"/>
  <c r="R97" i="3"/>
  <c r="R96" i="3"/>
  <c r="R67" i="3"/>
  <c r="R69" i="3"/>
  <c r="R68" i="3"/>
  <c r="R66" i="3"/>
  <c r="R89" i="3"/>
  <c r="R88" i="3"/>
  <c r="R87" i="3"/>
  <c r="R86" i="3"/>
  <c r="R36" i="3"/>
  <c r="R39" i="3"/>
  <c r="R38" i="3"/>
  <c r="R37" i="3"/>
  <c r="R81" i="3"/>
  <c r="R84" i="3"/>
  <c r="R83" i="3"/>
  <c r="R82" i="3"/>
  <c r="R24" i="3"/>
  <c r="R23" i="3"/>
  <c r="R22" i="3"/>
  <c r="R21" i="3"/>
  <c r="R26" i="3"/>
  <c r="R29" i="3"/>
  <c r="R28" i="3"/>
  <c r="R27" i="3"/>
  <c r="R24" i="2"/>
  <c r="R23" i="2"/>
  <c r="R22" i="2"/>
  <c r="R21" i="2"/>
  <c r="R16" i="2"/>
  <c r="R19" i="2"/>
  <c r="R18" i="2"/>
  <c r="R17" i="2"/>
  <c r="R71" i="2"/>
  <c r="R74" i="2"/>
  <c r="R73" i="2"/>
  <c r="R72" i="2"/>
  <c r="R66" i="2"/>
  <c r="R68" i="2"/>
  <c r="R67" i="2"/>
  <c r="R69" i="2"/>
  <c r="R32" i="2"/>
  <c r="R31" i="2"/>
  <c r="R34" i="2"/>
  <c r="R33" i="2"/>
  <c r="R46" i="2"/>
  <c r="R49" i="2"/>
  <c r="R48" i="2"/>
  <c r="R47" i="2"/>
  <c r="R91" i="2"/>
  <c r="R94" i="2"/>
  <c r="R93" i="2"/>
  <c r="R92" i="2"/>
  <c r="R26" i="2"/>
  <c r="R29" i="2"/>
  <c r="R28" i="2"/>
  <c r="R27" i="2"/>
  <c r="R36" i="2"/>
  <c r="R39" i="2"/>
  <c r="R38" i="2"/>
  <c r="R37" i="2"/>
  <c r="R44" i="2"/>
  <c r="R43" i="2"/>
  <c r="R42" i="2"/>
  <c r="R41" i="2"/>
  <c r="R76" i="2"/>
  <c r="R78" i="2"/>
  <c r="R77" i="2"/>
  <c r="R79" i="2"/>
  <c r="R12" i="2"/>
  <c r="R11" i="2"/>
  <c r="R14" i="2"/>
  <c r="R13" i="2"/>
  <c r="R96" i="2"/>
  <c r="R98" i="2"/>
  <c r="R99" i="2"/>
  <c r="R97" i="2"/>
  <c r="R52" i="2"/>
  <c r="R51" i="2"/>
  <c r="R54" i="2"/>
  <c r="R53" i="2"/>
  <c r="R82" i="2"/>
  <c r="R84" i="2"/>
  <c r="R83" i="2"/>
  <c r="R81" i="2"/>
  <c r="R56" i="2"/>
  <c r="R59" i="2"/>
  <c r="R58" i="2"/>
  <c r="R57" i="2"/>
  <c r="R86" i="2"/>
  <c r="R89" i="2"/>
  <c r="R88" i="2"/>
  <c r="R87" i="2"/>
  <c r="S86" i="1"/>
  <c r="S87" i="1"/>
  <c r="S88" i="1"/>
  <c r="S89" i="1"/>
  <c r="S24" i="1"/>
  <c r="S23" i="1"/>
  <c r="S22" i="1"/>
  <c r="S21" i="1"/>
  <c r="S51" i="1"/>
  <c r="S52" i="1"/>
  <c r="S53" i="1"/>
  <c r="S54" i="1"/>
  <c r="S36" i="1"/>
  <c r="S37" i="1"/>
  <c r="S38" i="1"/>
  <c r="S39" i="1"/>
  <c r="S61" i="1"/>
  <c r="S63" i="1"/>
  <c r="S62" i="1"/>
  <c r="S64" i="1"/>
  <c r="S14" i="1"/>
  <c r="S13" i="1"/>
  <c r="S12" i="1"/>
  <c r="S11" i="1"/>
  <c r="S34" i="1"/>
  <c r="S33" i="1"/>
  <c r="S32" i="1"/>
  <c r="S31" i="1"/>
  <c r="S79" i="1"/>
  <c r="S78" i="1"/>
  <c r="S77" i="1"/>
  <c r="S76" i="1"/>
  <c r="S49" i="1"/>
  <c r="S48" i="1"/>
  <c r="S47" i="1"/>
  <c r="S46" i="1"/>
  <c r="S16" i="1"/>
  <c r="S17" i="1"/>
  <c r="S19" i="1"/>
  <c r="S18" i="1"/>
  <c r="S69" i="1"/>
  <c r="S68" i="1"/>
  <c r="S67" i="1"/>
  <c r="S66" i="1"/>
  <c r="S41" i="1"/>
  <c r="S43" i="1"/>
  <c r="S42" i="1"/>
  <c r="S44" i="1"/>
  <c r="S84" i="1"/>
  <c r="S83" i="1"/>
  <c r="S82" i="1"/>
  <c r="S81" i="1"/>
  <c r="S94" i="1"/>
  <c r="S93" i="1"/>
  <c r="S92" i="1"/>
  <c r="S91" i="1"/>
  <c r="R18" i="1"/>
  <c r="R19" i="1"/>
  <c r="R17" i="1"/>
  <c r="R16" i="1"/>
  <c r="R69" i="1"/>
  <c r="R68" i="1"/>
  <c r="R67" i="1"/>
  <c r="R66" i="1"/>
  <c r="R87" i="1"/>
  <c r="R86" i="1"/>
  <c r="R89" i="1"/>
  <c r="R88" i="1"/>
  <c r="R22" i="1"/>
  <c r="R21" i="1"/>
  <c r="R23" i="1"/>
  <c r="R24" i="1"/>
  <c r="R49" i="1"/>
  <c r="R48" i="1"/>
  <c r="R47" i="1"/>
  <c r="R46" i="1"/>
  <c r="R62" i="1"/>
  <c r="R61" i="1"/>
  <c r="R63" i="1"/>
  <c r="R64" i="1"/>
  <c r="R52" i="1"/>
  <c r="R51" i="1"/>
  <c r="R54" i="1"/>
  <c r="R53" i="1"/>
  <c r="R39" i="1"/>
  <c r="R38" i="1"/>
  <c r="R37" i="1"/>
  <c r="R36" i="1"/>
  <c r="R12" i="1"/>
  <c r="R11" i="1"/>
  <c r="R14" i="1"/>
  <c r="R13" i="1"/>
  <c r="R32" i="1"/>
  <c r="R31" i="1"/>
  <c r="R34" i="1"/>
  <c r="R33" i="1"/>
  <c r="R78" i="1"/>
  <c r="R79" i="1"/>
  <c r="R77" i="1"/>
  <c r="R76" i="1"/>
  <c r="R42" i="1"/>
  <c r="R41" i="1"/>
  <c r="R43" i="1"/>
  <c r="R44" i="1"/>
  <c r="R84" i="1"/>
  <c r="R83" i="1"/>
  <c r="R82" i="1"/>
  <c r="R81" i="1"/>
  <c r="R93" i="1"/>
  <c r="R94" i="1"/>
  <c r="R92" i="1"/>
  <c r="R91" i="1"/>
  <c r="Q19" i="7"/>
  <c r="Q18" i="7"/>
  <c r="Q17" i="7"/>
  <c r="Q16" i="7"/>
  <c r="Q17" i="6"/>
  <c r="Q16" i="6"/>
  <c r="Q19" i="6"/>
  <c r="Q18" i="6"/>
  <c r="Q14" i="6"/>
  <c r="Q13" i="6"/>
  <c r="Q12" i="6"/>
  <c r="Q11" i="6"/>
  <c r="Q56" i="5"/>
  <c r="Q59" i="5"/>
  <c r="Q58" i="5"/>
  <c r="Q57" i="5"/>
  <c r="Q64" i="5"/>
  <c r="Q61" i="5"/>
  <c r="Q63" i="5"/>
  <c r="Q62" i="5"/>
  <c r="Q12" i="5"/>
  <c r="Q11" i="5"/>
  <c r="Q14" i="5"/>
  <c r="Q13" i="5"/>
  <c r="Q19" i="5"/>
  <c r="Q16" i="5"/>
  <c r="Q18" i="5"/>
  <c r="Q17" i="5"/>
  <c r="Q34" i="5"/>
  <c r="Q32" i="5"/>
  <c r="Q33" i="5"/>
  <c r="Q31" i="5"/>
  <c r="Q94" i="5"/>
  <c r="Q93" i="5"/>
  <c r="Q92" i="5"/>
  <c r="Q91" i="5"/>
  <c r="Q39" i="5"/>
  <c r="Q38" i="5"/>
  <c r="Q37" i="5"/>
  <c r="Q36" i="5"/>
  <c r="Q79" i="5"/>
  <c r="Q76" i="5"/>
  <c r="Q78" i="5"/>
  <c r="Q77" i="5"/>
  <c r="Q81" i="5"/>
  <c r="Q84" i="5"/>
  <c r="Q83" i="5"/>
  <c r="Q82" i="5"/>
  <c r="Q66" i="5"/>
  <c r="Q69" i="5"/>
  <c r="Q68" i="5"/>
  <c r="Q67" i="5"/>
  <c r="Q71" i="5"/>
  <c r="Q74" i="5"/>
  <c r="Q73" i="5"/>
  <c r="Q72" i="5"/>
  <c r="Q29" i="5"/>
  <c r="Q27" i="5"/>
  <c r="Q28" i="5"/>
  <c r="Q26" i="5"/>
  <c r="Q54" i="5"/>
  <c r="Q52" i="5"/>
  <c r="Q53" i="5"/>
  <c r="Q51" i="5"/>
  <c r="Q99" i="5"/>
  <c r="Q97" i="5"/>
  <c r="Q96" i="5"/>
  <c r="Q98" i="5"/>
  <c r="Q22" i="5"/>
  <c r="Q24" i="5"/>
  <c r="Q23" i="5"/>
  <c r="Q21" i="5"/>
  <c r="Q63" i="4"/>
  <c r="Q62" i="4"/>
  <c r="Q61" i="4"/>
  <c r="Q64" i="4"/>
  <c r="Q23" i="4"/>
  <c r="Q22" i="4"/>
  <c r="Q21" i="4"/>
  <c r="Q24" i="4"/>
  <c r="Q44" i="4"/>
  <c r="Q43" i="4"/>
  <c r="Q42" i="4"/>
  <c r="Q41" i="4"/>
  <c r="Q59" i="4"/>
  <c r="Q58" i="4"/>
  <c r="Q57" i="4"/>
  <c r="Q56" i="4"/>
  <c r="Q69" i="4"/>
  <c r="Q68" i="4"/>
  <c r="Q67" i="4"/>
  <c r="Q66" i="4"/>
  <c r="Q53" i="4"/>
  <c r="Q54" i="4"/>
  <c r="Q52" i="4"/>
  <c r="Q51" i="4"/>
  <c r="Q33" i="4"/>
  <c r="Q32" i="4"/>
  <c r="Q31" i="4"/>
  <c r="Q34" i="4"/>
  <c r="Q38" i="4"/>
  <c r="Q39" i="4"/>
  <c r="Q37" i="4"/>
  <c r="Q36" i="4"/>
  <c r="Q73" i="4"/>
  <c r="Q72" i="4"/>
  <c r="Q71" i="4"/>
  <c r="Q74" i="4"/>
  <c r="Q29" i="4"/>
  <c r="Q28" i="4"/>
  <c r="Q27" i="4"/>
  <c r="Q26" i="4"/>
  <c r="Q79" i="4"/>
  <c r="Q78" i="4"/>
  <c r="Q77" i="4"/>
  <c r="Q76" i="4"/>
  <c r="Q49" i="4"/>
  <c r="Q48" i="4"/>
  <c r="Q47" i="4"/>
  <c r="Q46" i="4"/>
  <c r="Q14" i="3"/>
  <c r="Q13" i="3"/>
  <c r="Q12" i="3"/>
  <c r="Q11" i="3"/>
  <c r="Q43" i="3"/>
  <c r="Q42" i="3"/>
  <c r="Q41" i="3"/>
  <c r="Q44" i="3"/>
  <c r="Q94" i="3"/>
  <c r="Q93" i="3"/>
  <c r="Q92" i="3"/>
  <c r="Q91" i="3"/>
  <c r="Q24" i="3"/>
  <c r="Q23" i="3"/>
  <c r="Q22" i="3"/>
  <c r="Q21" i="3"/>
  <c r="Q28" i="3"/>
  <c r="Q26" i="3"/>
  <c r="Q27" i="3"/>
  <c r="Q29" i="3"/>
  <c r="Q84" i="3"/>
  <c r="Q83" i="3"/>
  <c r="Q82" i="3"/>
  <c r="Q81" i="3"/>
  <c r="Q34" i="3"/>
  <c r="Q33" i="3"/>
  <c r="Q32" i="3"/>
  <c r="Q31" i="3"/>
  <c r="Q49" i="3"/>
  <c r="Q48" i="3"/>
  <c r="Q47" i="3"/>
  <c r="Q46" i="3"/>
  <c r="Q53" i="3"/>
  <c r="Q51" i="3"/>
  <c r="Q52" i="3"/>
  <c r="Q54" i="3"/>
  <c r="Q73" i="3"/>
  <c r="Q71" i="3"/>
  <c r="Q72" i="3"/>
  <c r="Q74" i="3"/>
  <c r="Q98" i="3"/>
  <c r="Q96" i="3"/>
  <c r="Q97" i="3"/>
  <c r="Q99" i="3"/>
  <c r="Q69" i="3"/>
  <c r="Q68" i="3"/>
  <c r="Q67" i="3"/>
  <c r="Q66" i="3"/>
  <c r="Q88" i="3"/>
  <c r="Q87" i="3"/>
  <c r="Q86" i="3"/>
  <c r="Q89" i="3"/>
  <c r="Q39" i="3"/>
  <c r="Q38" i="3"/>
  <c r="Q37" i="3"/>
  <c r="Q36" i="3"/>
  <c r="Q97" i="2"/>
  <c r="Q96" i="2"/>
  <c r="Q99" i="2"/>
  <c r="Q98" i="2"/>
  <c r="Q87" i="2"/>
  <c r="Q86" i="2"/>
  <c r="Q88" i="2"/>
  <c r="Q89" i="2"/>
  <c r="Q13" i="2"/>
  <c r="Q14" i="2"/>
  <c r="Q12" i="2"/>
  <c r="Q11" i="2"/>
  <c r="Q47" i="2"/>
  <c r="Q46" i="2"/>
  <c r="Q48" i="2"/>
  <c r="Q49" i="2"/>
  <c r="Q59" i="2"/>
  <c r="Q58" i="2"/>
  <c r="Q57" i="2"/>
  <c r="Q56" i="2"/>
  <c r="Q23" i="2"/>
  <c r="Q24" i="2"/>
  <c r="Q22" i="2"/>
  <c r="Q21" i="2"/>
  <c r="Q43" i="2"/>
  <c r="Q44" i="2"/>
  <c r="Q42" i="2"/>
  <c r="Q41" i="2"/>
  <c r="Q93" i="2"/>
  <c r="Q94" i="2"/>
  <c r="Q92" i="2"/>
  <c r="Q91" i="2"/>
  <c r="Q78" i="2"/>
  <c r="Q79" i="2"/>
  <c r="Q77" i="2"/>
  <c r="Q76" i="2"/>
  <c r="Q17" i="2"/>
  <c r="Q16" i="2"/>
  <c r="Q19" i="2"/>
  <c r="Q18" i="2"/>
  <c r="Q72" i="2"/>
  <c r="Q71" i="2"/>
  <c r="Q73" i="2"/>
  <c r="Q74" i="2"/>
  <c r="Q69" i="2"/>
  <c r="Q68" i="2"/>
  <c r="Q67" i="2"/>
  <c r="Q66" i="2"/>
  <c r="Q34" i="2"/>
  <c r="Q33" i="2"/>
  <c r="Q32" i="2"/>
  <c r="Q31" i="2"/>
  <c r="Q28" i="2"/>
  <c r="Q27" i="2"/>
  <c r="Q26" i="2"/>
  <c r="Q29" i="2"/>
  <c r="Q37" i="2"/>
  <c r="Q36" i="2"/>
  <c r="Q38" i="2"/>
  <c r="Q39" i="2"/>
  <c r="Q54" i="2"/>
  <c r="Q53" i="2"/>
  <c r="Q52" i="2"/>
  <c r="Q51" i="2"/>
  <c r="Q82" i="2"/>
  <c r="Q81" i="2"/>
  <c r="Q84" i="2"/>
  <c r="Q83" i="2"/>
  <c r="Q84" i="1"/>
  <c r="Q83" i="1"/>
  <c r="Q82" i="1"/>
  <c r="Q81" i="1"/>
  <c r="Q49" i="1"/>
  <c r="Q48" i="1"/>
  <c r="Q47" i="1"/>
  <c r="Q46" i="1"/>
  <c r="Q94" i="1"/>
  <c r="Q93" i="1"/>
  <c r="Q92" i="1"/>
  <c r="Q91" i="1"/>
  <c r="Q19" i="1"/>
  <c r="Q18" i="1"/>
  <c r="Q17" i="1"/>
  <c r="Q16" i="1"/>
  <c r="Q69" i="1"/>
  <c r="Q68" i="1"/>
  <c r="Q67" i="1"/>
  <c r="Q66" i="1"/>
  <c r="Q61" i="1"/>
  <c r="Q62" i="1"/>
  <c r="Q64" i="1"/>
  <c r="Q63" i="1"/>
  <c r="Q87" i="1"/>
  <c r="Q86" i="1"/>
  <c r="Q89" i="1"/>
  <c r="Q88" i="1"/>
  <c r="Q24" i="1"/>
  <c r="Q21" i="1"/>
  <c r="Q23" i="1"/>
  <c r="Q22" i="1"/>
  <c r="Q12" i="1"/>
  <c r="Q11" i="1"/>
  <c r="Q14" i="1"/>
  <c r="Q13" i="1"/>
  <c r="Q34" i="1"/>
  <c r="Q33" i="1"/>
  <c r="Q32" i="1"/>
  <c r="Q31" i="1"/>
  <c r="Q76" i="1"/>
  <c r="Q79" i="1"/>
  <c r="Q77" i="1"/>
  <c r="Q78" i="1"/>
  <c r="Q54" i="1"/>
  <c r="Q53" i="1"/>
  <c r="Q52" i="1"/>
  <c r="Q51" i="1"/>
  <c r="Q39" i="1"/>
  <c r="Q38" i="1"/>
  <c r="Q37" i="1"/>
  <c r="Q36" i="1"/>
  <c r="Q44" i="1"/>
  <c r="Q43" i="1"/>
  <c r="Q42" i="1"/>
  <c r="Q41" i="1"/>
  <c r="K17" i="7"/>
  <c r="J19" i="7"/>
  <c r="M19" i="7"/>
  <c r="M16" i="7"/>
  <c r="L16" i="7"/>
  <c r="M17" i="7"/>
  <c r="N17" i="7"/>
  <c r="L18" i="7"/>
  <c r="N16" i="7"/>
  <c r="L19" i="7"/>
  <c r="N19" i="7"/>
  <c r="J17" i="7"/>
  <c r="K18" i="7"/>
  <c r="L17" i="7"/>
  <c r="M18" i="7"/>
  <c r="N18" i="7"/>
  <c r="J18" i="7"/>
  <c r="K16" i="7"/>
  <c r="J16" i="7"/>
  <c r="K19" i="7"/>
  <c r="P19" i="7"/>
  <c r="P18" i="7"/>
  <c r="P17" i="7"/>
  <c r="P16" i="7"/>
  <c r="P16" i="6"/>
  <c r="P19" i="6"/>
  <c r="P18" i="6"/>
  <c r="P17" i="6"/>
  <c r="P13" i="6"/>
  <c r="P14" i="6"/>
  <c r="P12" i="6"/>
  <c r="P11" i="6"/>
  <c r="P56" i="5"/>
  <c r="P57" i="5"/>
  <c r="P59" i="5"/>
  <c r="P58" i="5"/>
  <c r="P36" i="5"/>
  <c r="P37" i="5"/>
  <c r="P39" i="5"/>
  <c r="P38" i="5"/>
  <c r="P14" i="5"/>
  <c r="P13" i="5"/>
  <c r="P12" i="5"/>
  <c r="P11" i="5"/>
  <c r="P94" i="5"/>
  <c r="P93" i="5"/>
  <c r="P92" i="5"/>
  <c r="P91" i="5"/>
  <c r="P66" i="5"/>
  <c r="P67" i="5"/>
  <c r="P69" i="5"/>
  <c r="P68" i="5"/>
  <c r="P76" i="5"/>
  <c r="P78" i="5"/>
  <c r="P79" i="5"/>
  <c r="P77" i="5"/>
  <c r="P74" i="5"/>
  <c r="P73" i="5"/>
  <c r="P72" i="5"/>
  <c r="P71" i="5"/>
  <c r="P84" i="5"/>
  <c r="P83" i="5"/>
  <c r="P82" i="5"/>
  <c r="P81" i="5"/>
  <c r="P26" i="5"/>
  <c r="P28" i="5"/>
  <c r="P29" i="5"/>
  <c r="P27" i="5"/>
  <c r="P54" i="5"/>
  <c r="P53" i="5"/>
  <c r="P52" i="5"/>
  <c r="P51" i="5"/>
  <c r="P96" i="5"/>
  <c r="P97" i="5"/>
  <c r="P99" i="5"/>
  <c r="P98" i="5"/>
  <c r="P24" i="5"/>
  <c r="P23" i="5"/>
  <c r="P22" i="5"/>
  <c r="P21" i="5"/>
  <c r="P34" i="5"/>
  <c r="P33" i="5"/>
  <c r="P32" i="5"/>
  <c r="P31" i="5"/>
  <c r="P16" i="5"/>
  <c r="P17" i="5"/>
  <c r="P18" i="5"/>
  <c r="P19" i="5"/>
  <c r="P64" i="5"/>
  <c r="P63" i="5"/>
  <c r="P62" i="5"/>
  <c r="P61" i="5"/>
  <c r="P34" i="4"/>
  <c r="P33" i="4"/>
  <c r="P31" i="4"/>
  <c r="P32" i="4"/>
  <c r="P79" i="4"/>
  <c r="P78" i="4"/>
  <c r="P77" i="4"/>
  <c r="P76" i="4"/>
  <c r="P39" i="4"/>
  <c r="P38" i="4"/>
  <c r="P37" i="4"/>
  <c r="P36" i="4"/>
  <c r="P74" i="4"/>
  <c r="P73" i="4"/>
  <c r="P72" i="4"/>
  <c r="P71" i="4"/>
  <c r="P49" i="4"/>
  <c r="P48" i="4"/>
  <c r="P47" i="4"/>
  <c r="P46" i="4"/>
  <c r="P29" i="4"/>
  <c r="P28" i="4"/>
  <c r="P27" i="4"/>
  <c r="P26" i="4"/>
  <c r="P59" i="4"/>
  <c r="P58" i="4"/>
  <c r="P57" i="4"/>
  <c r="P56" i="4"/>
  <c r="P41" i="4"/>
  <c r="P44" i="4"/>
  <c r="P43" i="4"/>
  <c r="P42" i="4"/>
  <c r="P61" i="4"/>
  <c r="P64" i="4"/>
  <c r="P63" i="4"/>
  <c r="P62" i="4"/>
  <c r="P69" i="4"/>
  <c r="P68" i="4"/>
  <c r="P67" i="4"/>
  <c r="P66" i="4"/>
  <c r="P21" i="4"/>
  <c r="P24" i="4"/>
  <c r="P23" i="4"/>
  <c r="P22" i="4"/>
  <c r="P54" i="4"/>
  <c r="P51" i="4"/>
  <c r="P53" i="4"/>
  <c r="P52" i="4"/>
  <c r="P49" i="3"/>
  <c r="P48" i="3"/>
  <c r="P47" i="3"/>
  <c r="P46" i="3"/>
  <c r="P52" i="3"/>
  <c r="P51" i="3"/>
  <c r="P53" i="3"/>
  <c r="P54" i="3"/>
  <c r="P72" i="3"/>
  <c r="P71" i="3"/>
  <c r="P74" i="3"/>
  <c r="P73" i="3"/>
  <c r="P99" i="3"/>
  <c r="P98" i="3"/>
  <c r="P97" i="3"/>
  <c r="P96" i="3"/>
  <c r="P69" i="3"/>
  <c r="P68" i="3"/>
  <c r="P67" i="3"/>
  <c r="P66" i="3"/>
  <c r="P87" i="3"/>
  <c r="P86" i="3"/>
  <c r="P88" i="3"/>
  <c r="P89" i="3"/>
  <c r="P39" i="3"/>
  <c r="P38" i="3"/>
  <c r="P37" i="3"/>
  <c r="P36" i="3"/>
  <c r="P32" i="3"/>
  <c r="P31" i="3"/>
  <c r="P33" i="3"/>
  <c r="P34" i="3"/>
  <c r="P24" i="3"/>
  <c r="P23" i="3"/>
  <c r="P22" i="3"/>
  <c r="P21" i="3"/>
  <c r="P27" i="3"/>
  <c r="P26" i="3"/>
  <c r="P29" i="3"/>
  <c r="P28" i="3"/>
  <c r="P14" i="3"/>
  <c r="P13" i="3"/>
  <c r="P12" i="3"/>
  <c r="P11" i="3"/>
  <c r="P42" i="3"/>
  <c r="P41" i="3"/>
  <c r="P44" i="3"/>
  <c r="P43" i="3"/>
  <c r="P94" i="3"/>
  <c r="P93" i="3"/>
  <c r="P92" i="3"/>
  <c r="P91" i="3"/>
  <c r="P82" i="3"/>
  <c r="P81" i="3"/>
  <c r="P83" i="3"/>
  <c r="P84" i="3"/>
  <c r="P19" i="2"/>
  <c r="P18" i="2"/>
  <c r="P17" i="2"/>
  <c r="P16" i="2"/>
  <c r="P71" i="2"/>
  <c r="P74" i="2"/>
  <c r="P73" i="2"/>
  <c r="P72" i="2"/>
  <c r="P69" i="2"/>
  <c r="P68" i="2"/>
  <c r="P67" i="2"/>
  <c r="P66" i="2"/>
  <c r="P31" i="2"/>
  <c r="P33" i="2"/>
  <c r="P32" i="2"/>
  <c r="P34" i="2"/>
  <c r="P29" i="2"/>
  <c r="P28" i="2"/>
  <c r="P27" i="2"/>
  <c r="P26" i="2"/>
  <c r="P39" i="2"/>
  <c r="P38" i="2"/>
  <c r="P37" i="2"/>
  <c r="P36" i="2"/>
  <c r="P11" i="2"/>
  <c r="P13" i="2"/>
  <c r="P12" i="2"/>
  <c r="P14" i="2"/>
  <c r="P99" i="2"/>
  <c r="P98" i="2"/>
  <c r="P97" i="2"/>
  <c r="P96" i="2"/>
  <c r="P51" i="2"/>
  <c r="P53" i="2"/>
  <c r="P52" i="2"/>
  <c r="P54" i="2"/>
  <c r="P81" i="2"/>
  <c r="P83" i="2"/>
  <c r="P82" i="2"/>
  <c r="P84" i="2"/>
  <c r="P79" i="2"/>
  <c r="P78" i="2"/>
  <c r="P77" i="2"/>
  <c r="P76" i="2"/>
  <c r="P89" i="2"/>
  <c r="P88" i="2"/>
  <c r="P87" i="2"/>
  <c r="P86" i="2"/>
  <c r="P49" i="2"/>
  <c r="P48" i="2"/>
  <c r="P47" i="2"/>
  <c r="P46" i="2"/>
  <c r="P59" i="2"/>
  <c r="P58" i="2"/>
  <c r="P57" i="2"/>
  <c r="P56" i="2"/>
  <c r="P21" i="2"/>
  <c r="P24" i="2"/>
  <c r="P23" i="2"/>
  <c r="P22" i="2"/>
  <c r="P41" i="2"/>
  <c r="P42" i="2"/>
  <c r="P44" i="2"/>
  <c r="P43" i="2"/>
  <c r="P91" i="2"/>
  <c r="P92" i="2"/>
  <c r="P93" i="2"/>
  <c r="P94" i="2"/>
  <c r="P24" i="1"/>
  <c r="P23" i="1"/>
  <c r="P22" i="1"/>
  <c r="P21" i="1"/>
  <c r="P89" i="1"/>
  <c r="P88" i="1"/>
  <c r="P87" i="1"/>
  <c r="P86" i="1"/>
  <c r="P54" i="1"/>
  <c r="P53" i="1"/>
  <c r="P52" i="1"/>
  <c r="P51" i="1"/>
  <c r="P39" i="1"/>
  <c r="P38" i="1"/>
  <c r="P37" i="1"/>
  <c r="P36" i="1"/>
  <c r="P79" i="1"/>
  <c r="P78" i="1"/>
  <c r="P77" i="1"/>
  <c r="P76" i="1"/>
  <c r="P44" i="1"/>
  <c r="P43" i="1"/>
  <c r="P42" i="1"/>
  <c r="P41" i="1"/>
  <c r="P84" i="1"/>
  <c r="P83" i="1"/>
  <c r="P82" i="1"/>
  <c r="P81" i="1"/>
  <c r="P94" i="1"/>
  <c r="P93" i="1"/>
  <c r="P92" i="1"/>
  <c r="P91" i="1"/>
  <c r="P14" i="1"/>
  <c r="P13" i="1"/>
  <c r="P12" i="1"/>
  <c r="P11" i="1"/>
  <c r="P49" i="1"/>
  <c r="P48" i="1"/>
  <c r="P47" i="1"/>
  <c r="P46" i="1"/>
  <c r="P34" i="1"/>
  <c r="P33" i="1"/>
  <c r="P32" i="1"/>
  <c r="P31" i="1"/>
  <c r="P19" i="1"/>
  <c r="P18" i="1"/>
  <c r="P17" i="1"/>
  <c r="P16" i="1"/>
  <c r="P69" i="1"/>
  <c r="P68" i="1"/>
  <c r="P67" i="1"/>
  <c r="P66" i="1"/>
  <c r="P64" i="1"/>
  <c r="P63" i="1"/>
  <c r="P62" i="1"/>
  <c r="P61" i="1"/>
  <c r="O36" i="5"/>
  <c r="O39" i="5"/>
  <c r="O38" i="5"/>
  <c r="O37" i="5"/>
  <c r="O67" i="5"/>
  <c r="O66" i="5"/>
  <c r="O69" i="5"/>
  <c r="O68" i="5"/>
  <c r="O74" i="5"/>
  <c r="O73" i="5"/>
  <c r="O72" i="5"/>
  <c r="O71" i="5"/>
  <c r="O81" i="5"/>
  <c r="O84" i="5"/>
  <c r="O83" i="5"/>
  <c r="O82" i="5"/>
  <c r="O79" i="5"/>
  <c r="O77" i="5"/>
  <c r="O78" i="5"/>
  <c r="O76" i="5"/>
  <c r="O29" i="5"/>
  <c r="O26" i="5"/>
  <c r="O28" i="5"/>
  <c r="O27" i="5"/>
  <c r="O54" i="5"/>
  <c r="O53" i="5"/>
  <c r="O52" i="5"/>
  <c r="O51" i="5"/>
  <c r="O99" i="5"/>
  <c r="O98" i="5"/>
  <c r="O97" i="5"/>
  <c r="O96" i="5"/>
  <c r="O22" i="5"/>
  <c r="O24" i="5"/>
  <c r="O23" i="5"/>
  <c r="O21" i="5"/>
  <c r="O92" i="5"/>
  <c r="O91" i="5"/>
  <c r="O94" i="5"/>
  <c r="O93" i="5"/>
  <c r="O11" i="5"/>
  <c r="O14" i="5"/>
  <c r="O13" i="5"/>
  <c r="O12" i="5"/>
  <c r="O31" i="5"/>
  <c r="O32" i="5"/>
  <c r="O34" i="5"/>
  <c r="O33" i="5"/>
  <c r="O59" i="5"/>
  <c r="O58" i="5"/>
  <c r="O57" i="5"/>
  <c r="O56" i="5"/>
  <c r="O19" i="5"/>
  <c r="O17" i="5"/>
  <c r="O18" i="5"/>
  <c r="O16" i="5"/>
  <c r="O64" i="5"/>
  <c r="O62" i="5"/>
  <c r="O63" i="5"/>
  <c r="O61" i="5"/>
  <c r="O19" i="6"/>
  <c r="O18" i="6"/>
  <c r="O17" i="6"/>
  <c r="O16" i="6"/>
  <c r="O13" i="6"/>
  <c r="O12" i="6"/>
  <c r="O11" i="6"/>
  <c r="O14" i="6"/>
  <c r="O18" i="7"/>
  <c r="O16" i="7"/>
  <c r="O19" i="7"/>
  <c r="O17" i="7"/>
  <c r="O68" i="4"/>
  <c r="O67" i="4"/>
  <c r="O66" i="4"/>
  <c r="O69" i="4"/>
  <c r="O48" i="4"/>
  <c r="O49" i="4"/>
  <c r="O46" i="4"/>
  <c r="O47" i="4"/>
  <c r="O28" i="4"/>
  <c r="O27" i="4"/>
  <c r="O26" i="4"/>
  <c r="O29" i="4"/>
  <c r="O58" i="4"/>
  <c r="O57" i="4"/>
  <c r="O56" i="4"/>
  <c r="O59" i="4"/>
  <c r="O61" i="4"/>
  <c r="O64" i="4"/>
  <c r="O63" i="4"/>
  <c r="O62" i="4"/>
  <c r="O43" i="4"/>
  <c r="O44" i="4"/>
  <c r="O42" i="4"/>
  <c r="O41" i="4"/>
  <c r="O21" i="4"/>
  <c r="O24" i="4"/>
  <c r="O23" i="4"/>
  <c r="O22" i="4"/>
  <c r="O31" i="4"/>
  <c r="O34" i="4"/>
  <c r="O33" i="4"/>
  <c r="O32" i="4"/>
  <c r="O36" i="4"/>
  <c r="O38" i="4"/>
  <c r="O39" i="4"/>
  <c r="O37" i="4"/>
  <c r="O73" i="4"/>
  <c r="O74" i="4"/>
  <c r="O71" i="4"/>
  <c r="O72" i="4"/>
  <c r="O51" i="4"/>
  <c r="O53" i="4"/>
  <c r="O52" i="4"/>
  <c r="O54" i="4"/>
  <c r="O78" i="4"/>
  <c r="O77" i="4"/>
  <c r="O79" i="4"/>
  <c r="O76" i="4"/>
  <c r="O69" i="3"/>
  <c r="O68" i="3"/>
  <c r="O67" i="3"/>
  <c r="O66" i="3"/>
  <c r="O89" i="3"/>
  <c r="O88" i="3"/>
  <c r="O87" i="3"/>
  <c r="O86" i="3"/>
  <c r="O43" i="3"/>
  <c r="O42" i="3"/>
  <c r="O41" i="3"/>
  <c r="O44" i="3"/>
  <c r="O99" i="3"/>
  <c r="O97" i="3"/>
  <c r="O98" i="3"/>
  <c r="O96" i="3"/>
  <c r="O38" i="3"/>
  <c r="O39" i="3"/>
  <c r="O37" i="3"/>
  <c r="O36" i="3"/>
  <c r="N64" i="3"/>
  <c r="O60" i="3"/>
  <c r="P60" i="3" s="1"/>
  <c r="Q60" i="3" s="1"/>
  <c r="R60" i="3" s="1"/>
  <c r="S60" i="3" s="1"/>
  <c r="T60" i="3" s="1"/>
  <c r="U60" i="3" s="1"/>
  <c r="V60" i="3" s="1"/>
  <c r="W60" i="3" s="1"/>
  <c r="X60" i="3" s="1"/>
  <c r="Y60" i="3" s="1"/>
  <c r="Z60" i="3" s="1"/>
  <c r="AA60" i="3" s="1"/>
  <c r="AB60" i="3" s="1"/>
  <c r="AC60" i="3" s="1"/>
  <c r="AD60" i="3" s="1"/>
  <c r="AE60" i="3" s="1"/>
  <c r="AF60" i="3" s="1"/>
  <c r="AG60" i="3" s="1"/>
  <c r="AH60" i="3" s="1"/>
  <c r="AI60" i="3" s="1"/>
  <c r="AJ60" i="3" s="1"/>
  <c r="AK60" i="3" s="1"/>
  <c r="AL60" i="3" s="1"/>
  <c r="AM60" i="3" s="1"/>
  <c r="N63" i="3"/>
  <c r="N62" i="3"/>
  <c r="N61" i="3"/>
  <c r="O84" i="3"/>
  <c r="O81" i="3"/>
  <c r="O83" i="3"/>
  <c r="O82" i="3"/>
  <c r="O33" i="3"/>
  <c r="O32" i="3"/>
  <c r="O31" i="3"/>
  <c r="O34" i="3"/>
  <c r="O51" i="3"/>
  <c r="O53" i="3"/>
  <c r="O52" i="3"/>
  <c r="O54" i="3"/>
  <c r="O74" i="3"/>
  <c r="O73" i="3"/>
  <c r="O72" i="3"/>
  <c r="O71" i="3"/>
  <c r="O24" i="3"/>
  <c r="O21" i="3"/>
  <c r="O23" i="3"/>
  <c r="O22" i="3"/>
  <c r="O29" i="3"/>
  <c r="O28" i="3"/>
  <c r="O27" i="3"/>
  <c r="O26" i="3"/>
  <c r="O14" i="3"/>
  <c r="O13" i="3"/>
  <c r="O11" i="3"/>
  <c r="O12" i="3"/>
  <c r="O94" i="3"/>
  <c r="O93" i="3"/>
  <c r="O91" i="3"/>
  <c r="O92" i="3"/>
  <c r="O48" i="3"/>
  <c r="O47" i="3"/>
  <c r="O49" i="3"/>
  <c r="O46" i="3"/>
  <c r="O34" i="2"/>
  <c r="O33" i="2"/>
  <c r="O32" i="2"/>
  <c r="O31" i="2"/>
  <c r="O29" i="2"/>
  <c r="O28" i="2"/>
  <c r="O27" i="2"/>
  <c r="O26" i="2"/>
  <c r="O97" i="2"/>
  <c r="O96" i="2"/>
  <c r="O98" i="2"/>
  <c r="O99" i="2"/>
  <c r="O84" i="2"/>
  <c r="O83" i="2"/>
  <c r="O82" i="2"/>
  <c r="O81" i="2"/>
  <c r="O47" i="2"/>
  <c r="O46" i="2"/>
  <c r="O49" i="2"/>
  <c r="O48" i="2"/>
  <c r="O59" i="2"/>
  <c r="O58" i="2"/>
  <c r="O57" i="2"/>
  <c r="O56" i="2"/>
  <c r="O22" i="2"/>
  <c r="O21" i="2"/>
  <c r="O24" i="2"/>
  <c r="O23" i="2"/>
  <c r="O44" i="2"/>
  <c r="O43" i="2"/>
  <c r="O42" i="2"/>
  <c r="O41" i="2"/>
  <c r="O69" i="2"/>
  <c r="O68" i="2"/>
  <c r="O67" i="2"/>
  <c r="O66" i="2"/>
  <c r="O87" i="2"/>
  <c r="O86" i="2"/>
  <c r="O89" i="2"/>
  <c r="O88" i="2"/>
  <c r="O94" i="2"/>
  <c r="O93" i="2"/>
  <c r="O92" i="2"/>
  <c r="O91" i="2"/>
  <c r="O19" i="2"/>
  <c r="O18" i="2"/>
  <c r="O17" i="2"/>
  <c r="O16" i="2"/>
  <c r="O12" i="2"/>
  <c r="O11" i="2"/>
  <c r="O13" i="2"/>
  <c r="O14" i="2"/>
  <c r="O77" i="2"/>
  <c r="O76" i="2"/>
  <c r="O79" i="2"/>
  <c r="O78" i="2"/>
  <c r="O72" i="2"/>
  <c r="O71" i="2"/>
  <c r="O74" i="2"/>
  <c r="O73" i="2"/>
  <c r="O37" i="2"/>
  <c r="O36" i="2"/>
  <c r="O38" i="2"/>
  <c r="O39" i="2"/>
  <c r="O54" i="2"/>
  <c r="O53" i="2"/>
  <c r="O52" i="2"/>
  <c r="O51" i="2"/>
  <c r="O14" i="1"/>
  <c r="O13" i="1"/>
  <c r="O12" i="1"/>
  <c r="O11" i="1"/>
  <c r="O32" i="1"/>
  <c r="O34" i="1"/>
  <c r="O33" i="1"/>
  <c r="O31" i="1"/>
  <c r="O76" i="1"/>
  <c r="O79" i="1"/>
  <c r="O78" i="1"/>
  <c r="O77" i="1"/>
  <c r="O91" i="1"/>
  <c r="O94" i="1"/>
  <c r="O93" i="1"/>
  <c r="O92" i="1"/>
  <c r="O83" i="1"/>
  <c r="O82" i="1"/>
  <c r="O81" i="1"/>
  <c r="O84" i="1"/>
  <c r="O46" i="1"/>
  <c r="O49" i="1"/>
  <c r="O48" i="1"/>
  <c r="O47" i="1"/>
  <c r="O61" i="1"/>
  <c r="O64" i="1"/>
  <c r="O63" i="1"/>
  <c r="O62" i="1"/>
  <c r="O16" i="1"/>
  <c r="O18" i="1"/>
  <c r="O17" i="1"/>
  <c r="O19" i="1"/>
  <c r="O86" i="1"/>
  <c r="O89" i="1"/>
  <c r="O88" i="1"/>
  <c r="O87" i="1"/>
  <c r="O24" i="1"/>
  <c r="O23" i="1"/>
  <c r="O22" i="1"/>
  <c r="O21" i="1"/>
  <c r="O43" i="1"/>
  <c r="O42" i="1"/>
  <c r="O41" i="1"/>
  <c r="O44" i="1"/>
  <c r="O66" i="1"/>
  <c r="O69" i="1"/>
  <c r="O68" i="1"/>
  <c r="O67" i="1"/>
  <c r="O53" i="1"/>
  <c r="O54" i="1"/>
  <c r="O52" i="1"/>
  <c r="O51" i="1"/>
  <c r="O36" i="1"/>
  <c r="O37" i="1" s="1"/>
  <c r="O39" i="1"/>
  <c r="O38" i="1"/>
  <c r="N82" i="5"/>
  <c r="N81" i="5"/>
  <c r="N84" i="5"/>
  <c r="N83" i="5"/>
  <c r="N74" i="5"/>
  <c r="N73" i="5"/>
  <c r="N72" i="5"/>
  <c r="N71" i="5"/>
  <c r="N23" i="5"/>
  <c r="N22" i="5"/>
  <c r="N21" i="5"/>
  <c r="N24" i="5"/>
  <c r="N19" i="5"/>
  <c r="N16" i="5"/>
  <c r="N18" i="5"/>
  <c r="N17" i="5"/>
  <c r="N68" i="5"/>
  <c r="N67" i="5"/>
  <c r="N66" i="5"/>
  <c r="N69" i="5"/>
  <c r="N98" i="5"/>
  <c r="N97" i="5"/>
  <c r="N99" i="5"/>
  <c r="N96" i="5"/>
  <c r="N78" i="5"/>
  <c r="N76" i="5"/>
  <c r="N79" i="5"/>
  <c r="N77" i="5"/>
  <c r="N28" i="5"/>
  <c r="N29" i="5"/>
  <c r="N27" i="5"/>
  <c r="N26" i="5"/>
  <c r="N62" i="5"/>
  <c r="N61" i="5"/>
  <c r="N64" i="5"/>
  <c r="N63" i="5"/>
  <c r="N34" i="5"/>
  <c r="N33" i="5"/>
  <c r="N32" i="5"/>
  <c r="N31" i="5"/>
  <c r="N93" i="5"/>
  <c r="N91" i="5"/>
  <c r="N92" i="5"/>
  <c r="N94" i="5"/>
  <c r="N54" i="5"/>
  <c r="N53" i="5"/>
  <c r="N52" i="5"/>
  <c r="N51" i="5"/>
  <c r="N59" i="5"/>
  <c r="N58" i="5"/>
  <c r="N56" i="5"/>
  <c r="N57" i="5"/>
  <c r="N38" i="5"/>
  <c r="N36" i="5"/>
  <c r="N37" i="5"/>
  <c r="N39" i="5"/>
  <c r="N13" i="5"/>
  <c r="N11" i="5"/>
  <c r="N14" i="5"/>
  <c r="N12" i="5"/>
  <c r="N26" i="4"/>
  <c r="N29" i="4"/>
  <c r="N28" i="4"/>
  <c r="N27" i="4"/>
  <c r="N56" i="4"/>
  <c r="N59" i="4"/>
  <c r="N58" i="4"/>
  <c r="N57" i="4"/>
  <c r="N62" i="4"/>
  <c r="N61" i="4"/>
  <c r="N64" i="4"/>
  <c r="N63" i="4"/>
  <c r="N69" i="4"/>
  <c r="N68" i="4"/>
  <c r="N67" i="4"/>
  <c r="N66" i="4"/>
  <c r="N24" i="4"/>
  <c r="N23" i="4"/>
  <c r="N22" i="4"/>
  <c r="N21" i="4"/>
  <c r="N54" i="4"/>
  <c r="N53" i="4"/>
  <c r="N52" i="4"/>
  <c r="N51" i="4"/>
  <c r="N44" i="4"/>
  <c r="N43" i="4"/>
  <c r="N42" i="4"/>
  <c r="N41" i="4"/>
  <c r="N46" i="4"/>
  <c r="N49" i="4"/>
  <c r="N48" i="4"/>
  <c r="N47" i="4"/>
  <c r="N34" i="4"/>
  <c r="N33" i="4"/>
  <c r="N32" i="4"/>
  <c r="N31" i="4"/>
  <c r="N39" i="4"/>
  <c r="N38" i="4"/>
  <c r="N37" i="4"/>
  <c r="N36" i="4"/>
  <c r="N71" i="4"/>
  <c r="N74" i="4"/>
  <c r="N73" i="4"/>
  <c r="N72" i="4"/>
  <c r="N79" i="4"/>
  <c r="N78" i="4"/>
  <c r="N77" i="4"/>
  <c r="N76" i="4"/>
  <c r="N14" i="6"/>
  <c r="N13" i="6"/>
  <c r="N12" i="6"/>
  <c r="N11" i="6"/>
  <c r="N19" i="6"/>
  <c r="N18" i="6"/>
  <c r="N17" i="6"/>
  <c r="N16" i="6"/>
  <c r="N39" i="3"/>
  <c r="N38" i="3"/>
  <c r="N37" i="3"/>
  <c r="N36" i="3"/>
  <c r="N96" i="3"/>
  <c r="N98" i="3"/>
  <c r="N97" i="3"/>
  <c r="N99" i="3"/>
  <c r="N21" i="3"/>
  <c r="N23" i="3"/>
  <c r="N22" i="3"/>
  <c r="N24" i="3"/>
  <c r="N46" i="3"/>
  <c r="N47" i="3"/>
  <c r="N48" i="3"/>
  <c r="N49" i="3"/>
  <c r="N54" i="3"/>
  <c r="N53" i="3"/>
  <c r="N52" i="3"/>
  <c r="N51" i="3"/>
  <c r="N71" i="3"/>
  <c r="N74" i="3"/>
  <c r="N73" i="3"/>
  <c r="N72" i="3"/>
  <c r="N69" i="3"/>
  <c r="N68" i="3"/>
  <c r="N67" i="3"/>
  <c r="N66" i="3"/>
  <c r="N86" i="3"/>
  <c r="N89" i="3"/>
  <c r="N88" i="3"/>
  <c r="N87" i="3"/>
  <c r="N29" i="3"/>
  <c r="N28" i="3"/>
  <c r="N27" i="3"/>
  <c r="N26" i="3"/>
  <c r="N94" i="3"/>
  <c r="N93" i="3"/>
  <c r="N92" i="3"/>
  <c r="N91" i="3"/>
  <c r="N11" i="3"/>
  <c r="N14" i="3"/>
  <c r="N13" i="3"/>
  <c r="N12" i="3"/>
  <c r="N44" i="3"/>
  <c r="N43" i="3"/>
  <c r="N42" i="3"/>
  <c r="N41" i="3"/>
  <c r="N81" i="3"/>
  <c r="N83" i="3"/>
  <c r="N82" i="3"/>
  <c r="N84" i="3"/>
  <c r="N31" i="3"/>
  <c r="N34" i="3"/>
  <c r="N32" i="3"/>
  <c r="N33" i="3"/>
  <c r="N72" i="2"/>
  <c r="N71" i="2"/>
  <c r="N74" i="2"/>
  <c r="N73" i="2"/>
  <c r="N29" i="2"/>
  <c r="N28" i="2"/>
  <c r="N26" i="2"/>
  <c r="N27" i="2"/>
  <c r="N82" i="2"/>
  <c r="N81" i="2"/>
  <c r="N84" i="2"/>
  <c r="N83" i="2"/>
  <c r="N32" i="2"/>
  <c r="N31" i="2"/>
  <c r="N34" i="2"/>
  <c r="N33" i="2"/>
  <c r="N39" i="2"/>
  <c r="N38" i="2"/>
  <c r="N36" i="2"/>
  <c r="N37" i="2"/>
  <c r="N12" i="2"/>
  <c r="N11" i="2"/>
  <c r="N13" i="2"/>
  <c r="N14" i="2"/>
  <c r="N99" i="2"/>
  <c r="N98" i="2"/>
  <c r="N96" i="2"/>
  <c r="N97" i="2"/>
  <c r="N54" i="2"/>
  <c r="N53" i="2"/>
  <c r="N51" i="2"/>
  <c r="N52" i="2"/>
  <c r="N87" i="2"/>
  <c r="N86" i="2"/>
  <c r="N89" i="2"/>
  <c r="N88" i="2"/>
  <c r="N44" i="2"/>
  <c r="N43" i="2"/>
  <c r="N41" i="2"/>
  <c r="N42" i="2"/>
  <c r="N47" i="2"/>
  <c r="N46" i="2"/>
  <c r="N49" i="2"/>
  <c r="N48" i="2"/>
  <c r="N57" i="2"/>
  <c r="N56" i="2"/>
  <c r="N59" i="2"/>
  <c r="N58" i="2"/>
  <c r="N24" i="2"/>
  <c r="N23" i="2"/>
  <c r="N21" i="2"/>
  <c r="N22" i="2"/>
  <c r="N94" i="2"/>
  <c r="N93" i="2"/>
  <c r="N91" i="2"/>
  <c r="N92" i="2"/>
  <c r="N17" i="2"/>
  <c r="N16" i="2"/>
  <c r="N19" i="2"/>
  <c r="N18" i="2"/>
  <c r="N69" i="2"/>
  <c r="N68" i="2"/>
  <c r="N66" i="2"/>
  <c r="N67" i="2"/>
  <c r="N79" i="2"/>
  <c r="N78" i="2"/>
  <c r="N76" i="2"/>
  <c r="N77" i="2"/>
  <c r="N89" i="1"/>
  <c r="N88" i="1"/>
  <c r="N87" i="1"/>
  <c r="N86" i="1"/>
  <c r="N54" i="1"/>
  <c r="N53" i="1"/>
  <c r="N52" i="1"/>
  <c r="N51" i="1"/>
  <c r="N14" i="1"/>
  <c r="N12" i="1"/>
  <c r="N11" i="1"/>
  <c r="N13" i="1"/>
  <c r="N84" i="1"/>
  <c r="N81" i="1"/>
  <c r="N83" i="1"/>
  <c r="N82" i="1"/>
  <c r="N94" i="1"/>
  <c r="N93" i="1"/>
  <c r="N91" i="1"/>
  <c r="N92" i="1"/>
  <c r="N33" i="1"/>
  <c r="N32" i="1"/>
  <c r="N34" i="1"/>
  <c r="N31" i="1"/>
  <c r="N48" i="1"/>
  <c r="N47" i="1"/>
  <c r="N49" i="1"/>
  <c r="N46" i="1"/>
  <c r="N23" i="1"/>
  <c r="N24" i="1"/>
  <c r="N21" i="1"/>
  <c r="N22" i="1"/>
  <c r="N39" i="1"/>
  <c r="N36" i="1"/>
  <c r="N38" i="1"/>
  <c r="N37" i="1"/>
  <c r="N79" i="1"/>
  <c r="N78" i="1"/>
  <c r="N76" i="1"/>
  <c r="N77" i="1"/>
  <c r="N44" i="1"/>
  <c r="N41" i="1"/>
  <c r="N43" i="1"/>
  <c r="N42" i="1"/>
  <c r="N19" i="1"/>
  <c r="N16" i="1"/>
  <c r="N18" i="1"/>
  <c r="N17" i="1"/>
  <c r="N67" i="1"/>
  <c r="N69" i="1"/>
  <c r="N66" i="1"/>
  <c r="N68" i="1"/>
  <c r="N63" i="1"/>
  <c r="N62" i="1"/>
  <c r="N61" i="1"/>
  <c r="N64" i="1"/>
  <c r="M24" i="2"/>
  <c r="M22" i="2"/>
  <c r="M23" i="2"/>
  <c r="M21" i="2"/>
  <c r="M78" i="2"/>
  <c r="M77" i="2"/>
  <c r="M79" i="2"/>
  <c r="M76" i="2"/>
  <c r="M60" i="2"/>
  <c r="N60" i="2" s="1"/>
  <c r="O60" i="2" s="1"/>
  <c r="P60" i="2" s="1"/>
  <c r="Q60" i="2" s="1"/>
  <c r="R60" i="2" s="1"/>
  <c r="S60" i="2" s="1"/>
  <c r="T60" i="2" s="1"/>
  <c r="U60" i="2" s="1"/>
  <c r="V60" i="2" s="1"/>
  <c r="W60" i="2" s="1"/>
  <c r="X60" i="2" s="1"/>
  <c r="Y60" i="2" s="1"/>
  <c r="Z60" i="2" s="1"/>
  <c r="AA60" i="2" s="1"/>
  <c r="AB60" i="2" s="1"/>
  <c r="AC60" i="2" s="1"/>
  <c r="AD60" i="2" s="1"/>
  <c r="AE60" i="2" s="1"/>
  <c r="AF60" i="2" s="1"/>
  <c r="AG60" i="2" s="1"/>
  <c r="AH60" i="2" s="1"/>
  <c r="AI60" i="2" s="1"/>
  <c r="AJ60" i="2" s="1"/>
  <c r="AK60" i="2" s="1"/>
  <c r="AL60" i="2" s="1"/>
  <c r="AM60" i="2" s="1"/>
  <c r="M18" i="2"/>
  <c r="M16" i="2"/>
  <c r="M17" i="2"/>
  <c r="M19" i="2"/>
  <c r="M74" i="2"/>
  <c r="M72" i="2"/>
  <c r="M71" i="2"/>
  <c r="M73" i="2"/>
  <c r="M66" i="2"/>
  <c r="M68" i="2"/>
  <c r="M69" i="2"/>
  <c r="M67" i="2"/>
  <c r="M34" i="2"/>
  <c r="M33" i="2"/>
  <c r="M32" i="2"/>
  <c r="M31" i="2"/>
  <c r="M26" i="2"/>
  <c r="M29" i="2"/>
  <c r="M27" i="2"/>
  <c r="M28" i="2"/>
  <c r="M39" i="2"/>
  <c r="M36" i="2"/>
  <c r="M38" i="2"/>
  <c r="M37" i="2"/>
  <c r="M99" i="2"/>
  <c r="M98" i="2"/>
  <c r="M97" i="2"/>
  <c r="M96" i="2"/>
  <c r="M52" i="2"/>
  <c r="M54" i="2"/>
  <c r="M53" i="2"/>
  <c r="M51" i="2"/>
  <c r="M82" i="2"/>
  <c r="M84" i="2"/>
  <c r="M83" i="2"/>
  <c r="M81" i="2"/>
  <c r="M86" i="2"/>
  <c r="M89" i="2"/>
  <c r="M88" i="2"/>
  <c r="M87" i="2"/>
  <c r="M58" i="2"/>
  <c r="M56" i="2"/>
  <c r="M59" i="2"/>
  <c r="M57" i="2"/>
  <c r="M42" i="2"/>
  <c r="M43" i="2"/>
  <c r="M41" i="2"/>
  <c r="M44" i="2"/>
  <c r="M13" i="2"/>
  <c r="M11" i="2"/>
  <c r="M14" i="2"/>
  <c r="M12" i="2"/>
  <c r="M46" i="2"/>
  <c r="M49" i="2"/>
  <c r="M48" i="2"/>
  <c r="M47" i="2"/>
  <c r="M92" i="2"/>
  <c r="M93" i="2"/>
  <c r="M94" i="2"/>
  <c r="M91" i="2"/>
  <c r="M54" i="1"/>
  <c r="M53" i="1"/>
  <c r="M52" i="1"/>
  <c r="M51" i="1"/>
  <c r="M38" i="1"/>
  <c r="M39" i="1"/>
  <c r="M36" i="1"/>
  <c r="M37" i="1"/>
  <c r="M22" i="1"/>
  <c r="M21" i="1"/>
  <c r="M23" i="1"/>
  <c r="M24" i="1"/>
  <c r="M14" i="1"/>
  <c r="M11" i="1"/>
  <c r="M12" i="1"/>
  <c r="M13" i="1"/>
  <c r="M34" i="1"/>
  <c r="M33" i="1"/>
  <c r="M31" i="1"/>
  <c r="M32" i="1"/>
  <c r="M77" i="1"/>
  <c r="M79" i="1"/>
  <c r="M78" i="1"/>
  <c r="M76" i="1"/>
  <c r="M88" i="1"/>
  <c r="M87" i="1"/>
  <c r="M86" i="1"/>
  <c r="M89" i="1"/>
  <c r="M44" i="1"/>
  <c r="M41" i="1"/>
  <c r="M43" i="1"/>
  <c r="M42" i="1"/>
  <c r="M84" i="1"/>
  <c r="M81" i="1"/>
  <c r="M83" i="1"/>
  <c r="M82" i="1"/>
  <c r="M94" i="1"/>
  <c r="M93" i="1"/>
  <c r="M92" i="1"/>
  <c r="M91" i="1"/>
  <c r="M48" i="1"/>
  <c r="M47" i="1"/>
  <c r="M46" i="1"/>
  <c r="M49" i="1"/>
  <c r="M18" i="1"/>
  <c r="M19" i="1"/>
  <c r="M17" i="1"/>
  <c r="M16" i="1"/>
  <c r="M69" i="1"/>
  <c r="M68" i="1"/>
  <c r="M67" i="1"/>
  <c r="M66" i="1"/>
  <c r="M64" i="1"/>
  <c r="M61" i="1"/>
  <c r="M63" i="1"/>
  <c r="M62" i="1"/>
  <c r="M38" i="3"/>
  <c r="M37" i="3"/>
  <c r="M36" i="3"/>
  <c r="M39" i="3"/>
  <c r="M84" i="3"/>
  <c r="M83" i="3"/>
  <c r="M82" i="3"/>
  <c r="M81" i="3"/>
  <c r="M34" i="3"/>
  <c r="M33" i="3"/>
  <c r="M32" i="3"/>
  <c r="M31" i="3"/>
  <c r="M74" i="3"/>
  <c r="M73" i="3"/>
  <c r="M72" i="3"/>
  <c r="M71" i="3"/>
  <c r="M46" i="3"/>
  <c r="M49" i="3"/>
  <c r="M48" i="3"/>
  <c r="M47" i="3"/>
  <c r="M69" i="3"/>
  <c r="M68" i="3"/>
  <c r="M67" i="3"/>
  <c r="M66" i="3"/>
  <c r="M22" i="3"/>
  <c r="M21" i="3"/>
  <c r="M24" i="3"/>
  <c r="M23" i="3"/>
  <c r="M54" i="3"/>
  <c r="M53" i="3"/>
  <c r="M52" i="3"/>
  <c r="M51" i="3"/>
  <c r="M89" i="3"/>
  <c r="M88" i="3"/>
  <c r="M87" i="3"/>
  <c r="M86" i="3"/>
  <c r="M29" i="3"/>
  <c r="M28" i="3"/>
  <c r="M27" i="3"/>
  <c r="M26" i="3"/>
  <c r="M99" i="3"/>
  <c r="M98" i="3"/>
  <c r="M97" i="3"/>
  <c r="M96" i="3"/>
  <c r="M14" i="3"/>
  <c r="M13" i="3"/>
  <c r="M11" i="3"/>
  <c r="M12" i="3"/>
  <c r="M61" i="3"/>
  <c r="M64" i="3"/>
  <c r="M63" i="3"/>
  <c r="M62" i="3"/>
  <c r="M44" i="3"/>
  <c r="M43" i="3"/>
  <c r="M42" i="3"/>
  <c r="M41" i="3"/>
  <c r="M93" i="3"/>
  <c r="M92" i="3"/>
  <c r="M91" i="3"/>
  <c r="M94" i="3"/>
  <c r="M39" i="4"/>
  <c r="M36" i="4"/>
  <c r="M37" i="4"/>
  <c r="M38" i="4"/>
  <c r="M48" i="4"/>
  <c r="M49" i="4"/>
  <c r="M47" i="4"/>
  <c r="M46" i="4"/>
  <c r="M32" i="4"/>
  <c r="M33" i="4"/>
  <c r="M31" i="4"/>
  <c r="M34" i="4"/>
  <c r="M79" i="4"/>
  <c r="M76" i="4"/>
  <c r="M77" i="4"/>
  <c r="M78" i="4"/>
  <c r="M29" i="4"/>
  <c r="M26" i="4"/>
  <c r="M28" i="4"/>
  <c r="M27" i="4"/>
  <c r="M56" i="4"/>
  <c r="M59" i="4"/>
  <c r="M58" i="4"/>
  <c r="M57" i="4"/>
  <c r="M64" i="4"/>
  <c r="M61" i="4"/>
  <c r="M63" i="4"/>
  <c r="M62" i="4"/>
  <c r="M69" i="4"/>
  <c r="M66" i="4"/>
  <c r="M68" i="4"/>
  <c r="M67" i="4"/>
  <c r="M54" i="4"/>
  <c r="M52" i="4"/>
  <c r="M51" i="4"/>
  <c r="M53" i="4"/>
  <c r="M72" i="4"/>
  <c r="M73" i="4"/>
  <c r="M74" i="4"/>
  <c r="M71" i="4"/>
  <c r="M24" i="4"/>
  <c r="M22" i="4"/>
  <c r="M21" i="4"/>
  <c r="M23" i="4"/>
  <c r="M44" i="4"/>
  <c r="M43" i="4"/>
  <c r="M42" i="4"/>
  <c r="M41" i="4"/>
  <c r="M32" i="5"/>
  <c r="M31" i="5"/>
  <c r="M33" i="5"/>
  <c r="M34" i="5"/>
  <c r="M92" i="5"/>
  <c r="M91" i="5"/>
  <c r="M94" i="5"/>
  <c r="M93" i="5"/>
  <c r="M56" i="5"/>
  <c r="M57" i="5"/>
  <c r="M59" i="5"/>
  <c r="M58" i="5"/>
  <c r="M37" i="5"/>
  <c r="M36" i="5"/>
  <c r="M39" i="5"/>
  <c r="M38" i="5"/>
  <c r="M14" i="5"/>
  <c r="M13" i="5"/>
  <c r="M12" i="5"/>
  <c r="M11" i="5"/>
  <c r="M67" i="5"/>
  <c r="M66" i="5"/>
  <c r="M69" i="5"/>
  <c r="M68" i="5"/>
  <c r="M79" i="5"/>
  <c r="M78" i="5"/>
  <c r="M77" i="5"/>
  <c r="M76" i="5"/>
  <c r="M72" i="5"/>
  <c r="M73" i="5"/>
  <c r="M71" i="5"/>
  <c r="M74" i="5"/>
  <c r="M99" i="5"/>
  <c r="M98" i="5"/>
  <c r="M96" i="5"/>
  <c r="M97" i="5"/>
  <c r="M17" i="5"/>
  <c r="M19" i="5"/>
  <c r="M18" i="5"/>
  <c r="M16" i="5"/>
  <c r="M82" i="5"/>
  <c r="M81" i="5"/>
  <c r="M84" i="5"/>
  <c r="M83" i="5"/>
  <c r="M26" i="5"/>
  <c r="M29" i="5"/>
  <c r="M28" i="5"/>
  <c r="M27" i="5"/>
  <c r="M51" i="5"/>
  <c r="M54" i="5"/>
  <c r="M53" i="5"/>
  <c r="M52" i="5"/>
  <c r="M24" i="5"/>
  <c r="M23" i="5"/>
  <c r="M22" i="5"/>
  <c r="M21" i="5"/>
  <c r="M64" i="5"/>
  <c r="M63" i="5"/>
  <c r="M62" i="5"/>
  <c r="M61" i="5"/>
  <c r="M14" i="6"/>
  <c r="M11" i="6"/>
  <c r="M13" i="6"/>
  <c r="M12" i="6"/>
  <c r="M19" i="6"/>
  <c r="M18" i="6"/>
  <c r="M17" i="6"/>
  <c r="M16" i="6"/>
  <c r="L13" i="6"/>
  <c r="L12" i="6"/>
  <c r="L11" i="6"/>
  <c r="L14" i="6"/>
  <c r="L19" i="6"/>
  <c r="L17" i="6"/>
  <c r="L18" i="6"/>
  <c r="L16" i="6"/>
  <c r="L57" i="5"/>
  <c r="L56" i="5"/>
  <c r="L59" i="5"/>
  <c r="L58" i="5"/>
  <c r="L28" i="5"/>
  <c r="L27" i="5"/>
  <c r="L26" i="5"/>
  <c r="L29" i="5"/>
  <c r="L52" i="5"/>
  <c r="L51" i="5"/>
  <c r="L54" i="5"/>
  <c r="L53" i="5"/>
  <c r="L99" i="5"/>
  <c r="L97" i="5"/>
  <c r="L98" i="5"/>
  <c r="L96" i="5"/>
  <c r="L22" i="5"/>
  <c r="L23" i="5"/>
  <c r="L24" i="5"/>
  <c r="L21" i="5"/>
  <c r="L92" i="5"/>
  <c r="L91" i="5"/>
  <c r="L94" i="5"/>
  <c r="L93" i="5"/>
  <c r="L38" i="5"/>
  <c r="L37" i="5"/>
  <c r="L36" i="5"/>
  <c r="L39" i="5"/>
  <c r="L18" i="5"/>
  <c r="L17" i="5"/>
  <c r="L19" i="5"/>
  <c r="L40" i="5"/>
  <c r="M40" i="5" s="1"/>
  <c r="N40" i="5" s="1"/>
  <c r="O40" i="5" s="1"/>
  <c r="P40" i="5" s="1"/>
  <c r="Q40" i="5" s="1"/>
  <c r="R40" i="5" s="1"/>
  <c r="S40" i="5" s="1"/>
  <c r="T40" i="5" s="1"/>
  <c r="U40" i="5" s="1"/>
  <c r="V40" i="5" s="1"/>
  <c r="W40" i="5" s="1"/>
  <c r="X40" i="5" s="1"/>
  <c r="Y40" i="5" s="1"/>
  <c r="Z40" i="5" s="1"/>
  <c r="AA40" i="5" s="1"/>
  <c r="AB40" i="5" s="1"/>
  <c r="AC40" i="5" s="1"/>
  <c r="AD40" i="5" s="1"/>
  <c r="AE40" i="5" s="1"/>
  <c r="AF40" i="5" s="1"/>
  <c r="AG40" i="5" s="1"/>
  <c r="AH40" i="5" s="1"/>
  <c r="AI40" i="5" s="1"/>
  <c r="AJ40" i="5" s="1"/>
  <c r="AK40" i="5" s="1"/>
  <c r="AL40" i="5" s="1"/>
  <c r="AM40" i="5" s="1"/>
  <c r="AN40" i="5" s="1"/>
  <c r="K41" i="5"/>
  <c r="L33" i="5"/>
  <c r="L32" i="5"/>
  <c r="L34" i="5"/>
  <c r="L31" i="5"/>
  <c r="L12" i="5"/>
  <c r="L16" i="5"/>
  <c r="L14" i="5"/>
  <c r="L13" i="5"/>
  <c r="L11" i="5"/>
  <c r="L77" i="5"/>
  <c r="L79" i="5"/>
  <c r="L76" i="5"/>
  <c r="L78" i="5"/>
  <c r="L82" i="5"/>
  <c r="L81" i="5"/>
  <c r="L84" i="5"/>
  <c r="L83" i="5"/>
  <c r="L67" i="5"/>
  <c r="L66" i="5"/>
  <c r="L69" i="5"/>
  <c r="L68" i="5"/>
  <c r="L72" i="5"/>
  <c r="L71" i="5"/>
  <c r="L74" i="5"/>
  <c r="L73" i="5"/>
  <c r="L62" i="5"/>
  <c r="L61" i="5"/>
  <c r="L64" i="5"/>
  <c r="L63" i="5"/>
  <c r="L39" i="4"/>
  <c r="L38" i="4"/>
  <c r="L37" i="4"/>
  <c r="L36" i="4"/>
  <c r="L49" i="4"/>
  <c r="L48" i="4"/>
  <c r="L47" i="4"/>
  <c r="L46" i="4"/>
  <c r="L32" i="4"/>
  <c r="L34" i="4"/>
  <c r="L33" i="4"/>
  <c r="L31" i="4"/>
  <c r="L74" i="4"/>
  <c r="L73" i="4"/>
  <c r="L72" i="4"/>
  <c r="L71" i="4"/>
  <c r="L79" i="4"/>
  <c r="L76" i="4"/>
  <c r="L78" i="4"/>
  <c r="L77" i="4"/>
  <c r="L29" i="4"/>
  <c r="L28" i="4"/>
  <c r="L27" i="4"/>
  <c r="L26" i="4"/>
  <c r="L59" i="4"/>
  <c r="L58" i="4"/>
  <c r="L57" i="4"/>
  <c r="L56" i="4"/>
  <c r="L64" i="4"/>
  <c r="L63" i="4"/>
  <c r="L62" i="4"/>
  <c r="L61" i="4"/>
  <c r="L69" i="4"/>
  <c r="L68" i="4"/>
  <c r="L66" i="4"/>
  <c r="L67" i="4"/>
  <c r="L24" i="4"/>
  <c r="L22" i="4"/>
  <c r="L21" i="4"/>
  <c r="L23" i="4"/>
  <c r="L51" i="4"/>
  <c r="L54" i="4"/>
  <c r="L52" i="4"/>
  <c r="L53" i="4"/>
  <c r="L42" i="4"/>
  <c r="L41" i="4"/>
  <c r="L44" i="4"/>
  <c r="L43" i="4"/>
  <c r="L81" i="3"/>
  <c r="L84" i="3"/>
  <c r="L83" i="3"/>
  <c r="L82" i="3"/>
  <c r="L34" i="3"/>
  <c r="L31" i="3"/>
  <c r="L33" i="3"/>
  <c r="L32" i="3"/>
  <c r="L47" i="3"/>
  <c r="L46" i="3"/>
  <c r="L49" i="3"/>
  <c r="L48" i="3"/>
  <c r="L72" i="3"/>
  <c r="L71" i="3"/>
  <c r="L74" i="3"/>
  <c r="L73" i="3"/>
  <c r="L97" i="3"/>
  <c r="L96" i="3"/>
  <c r="L99" i="3"/>
  <c r="L98" i="3"/>
  <c r="L69" i="3"/>
  <c r="L68" i="3"/>
  <c r="L66" i="3"/>
  <c r="L67" i="3"/>
  <c r="L87" i="3"/>
  <c r="L86" i="3"/>
  <c r="L89" i="3"/>
  <c r="L88" i="3"/>
  <c r="L37" i="3"/>
  <c r="L36" i="3"/>
  <c r="L39" i="3"/>
  <c r="L38" i="3"/>
  <c r="L57" i="3"/>
  <c r="L56" i="3"/>
  <c r="L59" i="3"/>
  <c r="L58" i="3"/>
  <c r="L21" i="3"/>
  <c r="L24" i="3"/>
  <c r="L23" i="3"/>
  <c r="L22" i="3"/>
  <c r="L27" i="3"/>
  <c r="L26" i="3"/>
  <c r="L29" i="3"/>
  <c r="L28" i="3"/>
  <c r="L14" i="3"/>
  <c r="L13" i="3"/>
  <c r="L11" i="3"/>
  <c r="L12" i="3"/>
  <c r="L61" i="3"/>
  <c r="L64" i="3"/>
  <c r="L63" i="3"/>
  <c r="L62" i="3"/>
  <c r="L44" i="3"/>
  <c r="L43" i="3"/>
  <c r="L42" i="3"/>
  <c r="L41" i="3"/>
  <c r="L94" i="3"/>
  <c r="L91" i="3"/>
  <c r="L93" i="3"/>
  <c r="L92" i="3"/>
  <c r="L54" i="3"/>
  <c r="L53" i="3"/>
  <c r="L51" i="3"/>
  <c r="L52" i="3"/>
  <c r="L49" i="2"/>
  <c r="L48" i="2"/>
  <c r="L47" i="2"/>
  <c r="L46" i="2"/>
  <c r="L19" i="2"/>
  <c r="L17" i="2"/>
  <c r="L18" i="2"/>
  <c r="L16" i="2"/>
  <c r="L73" i="2"/>
  <c r="L72" i="2"/>
  <c r="L71" i="2"/>
  <c r="L74" i="2"/>
  <c r="L69" i="2"/>
  <c r="L68" i="2"/>
  <c r="L67" i="2"/>
  <c r="L66" i="2"/>
  <c r="L33" i="2"/>
  <c r="L32" i="2"/>
  <c r="L31" i="2"/>
  <c r="L34" i="2"/>
  <c r="L63" i="2"/>
  <c r="L62" i="2"/>
  <c r="L61" i="2"/>
  <c r="L64" i="2"/>
  <c r="L29" i="2"/>
  <c r="L28" i="2"/>
  <c r="L27" i="2"/>
  <c r="L26" i="2"/>
  <c r="L39" i="2"/>
  <c r="L37" i="2"/>
  <c r="L38" i="2"/>
  <c r="L36" i="2"/>
  <c r="L79" i="2"/>
  <c r="L78" i="2"/>
  <c r="L77" i="2"/>
  <c r="L76" i="2"/>
  <c r="L13" i="2"/>
  <c r="L11" i="2"/>
  <c r="L12" i="2"/>
  <c r="L14" i="2"/>
  <c r="L99" i="2"/>
  <c r="L97" i="2"/>
  <c r="L98" i="2"/>
  <c r="L96" i="2"/>
  <c r="L53" i="2"/>
  <c r="L51" i="2"/>
  <c r="L52" i="2"/>
  <c r="L54" i="2"/>
  <c r="L83" i="2"/>
  <c r="L81" i="2"/>
  <c r="L82" i="2"/>
  <c r="L84" i="2"/>
  <c r="L89" i="2"/>
  <c r="L87" i="2"/>
  <c r="L88" i="2"/>
  <c r="L86" i="2"/>
  <c r="L59" i="2"/>
  <c r="L57" i="2"/>
  <c r="L58" i="2"/>
  <c r="L56" i="2"/>
  <c r="L23" i="2"/>
  <c r="L21" i="2"/>
  <c r="L24" i="2"/>
  <c r="L22" i="2"/>
  <c r="L43" i="2"/>
  <c r="L42" i="2"/>
  <c r="L41" i="2"/>
  <c r="L44" i="2"/>
  <c r="L93" i="2"/>
  <c r="L91" i="2"/>
  <c r="L94" i="2"/>
  <c r="L92" i="2"/>
  <c r="L51" i="1"/>
  <c r="L54" i="1"/>
  <c r="L53" i="1"/>
  <c r="L52" i="1"/>
  <c r="L39" i="1"/>
  <c r="L38" i="1"/>
  <c r="L37" i="1"/>
  <c r="L36" i="1"/>
  <c r="L86" i="1"/>
  <c r="L89" i="1"/>
  <c r="L88" i="1"/>
  <c r="L87" i="1"/>
  <c r="L11" i="1"/>
  <c r="L14" i="1"/>
  <c r="L13" i="1"/>
  <c r="L12" i="1"/>
  <c r="L41" i="1"/>
  <c r="L44" i="1"/>
  <c r="L43" i="1"/>
  <c r="L42" i="1"/>
  <c r="L21" i="1"/>
  <c r="L24" i="1"/>
  <c r="L23" i="1"/>
  <c r="L22" i="1"/>
  <c r="L76" i="1"/>
  <c r="L79" i="1"/>
  <c r="L78" i="1"/>
  <c r="L77" i="1"/>
  <c r="L84" i="1"/>
  <c r="L83" i="1"/>
  <c r="L82" i="1"/>
  <c r="L81" i="1"/>
  <c r="L94" i="1"/>
  <c r="L93" i="1"/>
  <c r="L92" i="1"/>
  <c r="L91" i="1"/>
  <c r="L49" i="1"/>
  <c r="L48" i="1"/>
  <c r="L47" i="1"/>
  <c r="L46" i="1"/>
  <c r="L31" i="1"/>
  <c r="L34" i="1"/>
  <c r="L33" i="1"/>
  <c r="L32" i="1"/>
  <c r="L19" i="1"/>
  <c r="L18" i="1"/>
  <c r="L17" i="1"/>
  <c r="L16" i="1"/>
  <c r="L66" i="1"/>
  <c r="L69" i="1"/>
  <c r="L68" i="1"/>
  <c r="L67" i="1"/>
  <c r="L64" i="1"/>
  <c r="L63" i="1"/>
  <c r="L62" i="1"/>
  <c r="L61" i="1"/>
  <c r="K79" i="4"/>
  <c r="K78" i="4"/>
  <c r="K77" i="4"/>
  <c r="K76" i="4"/>
  <c r="K72" i="4"/>
  <c r="K74" i="4"/>
  <c r="K71" i="4"/>
  <c r="K73" i="4"/>
  <c r="K39" i="4"/>
  <c r="K38" i="4"/>
  <c r="K37" i="4"/>
  <c r="K36" i="4"/>
  <c r="K49" i="4"/>
  <c r="K48" i="4"/>
  <c r="K47" i="4"/>
  <c r="K46" i="4"/>
  <c r="K32" i="4"/>
  <c r="K31" i="4"/>
  <c r="K34" i="4"/>
  <c r="K33" i="4"/>
  <c r="K29" i="4"/>
  <c r="K28" i="4"/>
  <c r="K27" i="4"/>
  <c r="K26" i="4"/>
  <c r="K59" i="4"/>
  <c r="K58" i="4"/>
  <c r="K57" i="4"/>
  <c r="K56" i="4"/>
  <c r="K62" i="4"/>
  <c r="K61" i="4"/>
  <c r="K63" i="4"/>
  <c r="K64" i="4"/>
  <c r="K69" i="4"/>
  <c r="K68" i="4"/>
  <c r="K67" i="4"/>
  <c r="K66" i="4"/>
  <c r="K22" i="4"/>
  <c r="K23" i="4"/>
  <c r="K21" i="4"/>
  <c r="K24" i="4"/>
  <c r="K52" i="4"/>
  <c r="K51" i="4"/>
  <c r="K54" i="4"/>
  <c r="K53" i="4"/>
  <c r="K42" i="4"/>
  <c r="K41" i="4"/>
  <c r="K44" i="4"/>
  <c r="K43" i="4"/>
  <c r="K32" i="3"/>
  <c r="K31" i="3"/>
  <c r="K34" i="3"/>
  <c r="K33" i="3"/>
  <c r="K52" i="3"/>
  <c r="K51" i="3"/>
  <c r="K54" i="3"/>
  <c r="K53" i="3"/>
  <c r="K82" i="3"/>
  <c r="K81" i="3"/>
  <c r="K84" i="3"/>
  <c r="K83" i="3"/>
  <c r="K46" i="3"/>
  <c r="K48" i="3"/>
  <c r="K49" i="3"/>
  <c r="K47" i="3"/>
  <c r="K72" i="3"/>
  <c r="K71" i="3"/>
  <c r="K74" i="3"/>
  <c r="K73" i="3"/>
  <c r="K98" i="3"/>
  <c r="K99" i="3"/>
  <c r="K96" i="3"/>
  <c r="K97" i="3"/>
  <c r="K66" i="3"/>
  <c r="K69" i="3"/>
  <c r="K68" i="3"/>
  <c r="K67" i="3"/>
  <c r="K89" i="3"/>
  <c r="K88" i="3"/>
  <c r="K87" i="3"/>
  <c r="K86" i="3"/>
  <c r="K38" i="3"/>
  <c r="K39" i="3"/>
  <c r="K37" i="3"/>
  <c r="K36" i="3"/>
  <c r="K22" i="3"/>
  <c r="K21" i="3"/>
  <c r="K24" i="3"/>
  <c r="K23" i="3"/>
  <c r="K29" i="3"/>
  <c r="K28" i="3"/>
  <c r="K26" i="3"/>
  <c r="K27" i="3"/>
  <c r="K12" i="3"/>
  <c r="K11" i="3"/>
  <c r="K14" i="3"/>
  <c r="K13" i="3"/>
  <c r="K62" i="3"/>
  <c r="K61" i="3"/>
  <c r="K64" i="3"/>
  <c r="K63" i="3"/>
  <c r="K42" i="3"/>
  <c r="K41" i="3"/>
  <c r="K44" i="3"/>
  <c r="K43" i="3"/>
  <c r="K92" i="3"/>
  <c r="K91" i="3"/>
  <c r="K94" i="3"/>
  <c r="K93" i="3"/>
  <c r="K58" i="3"/>
  <c r="K59" i="3"/>
  <c r="K57" i="3"/>
  <c r="K56" i="3"/>
  <c r="K79" i="2"/>
  <c r="K78" i="2"/>
  <c r="K77" i="2"/>
  <c r="K76" i="2"/>
  <c r="K64" i="2"/>
  <c r="K63" i="2"/>
  <c r="K62" i="2"/>
  <c r="K61" i="2"/>
  <c r="K19" i="2"/>
  <c r="K18" i="2"/>
  <c r="K17" i="2"/>
  <c r="K16" i="2"/>
  <c r="K74" i="2"/>
  <c r="K73" i="2"/>
  <c r="K72" i="2"/>
  <c r="K71" i="2"/>
  <c r="K67" i="2"/>
  <c r="K66" i="2"/>
  <c r="K69" i="2"/>
  <c r="K68" i="2"/>
  <c r="K32" i="2"/>
  <c r="K31" i="2"/>
  <c r="K34" i="2"/>
  <c r="K33" i="2"/>
  <c r="K29" i="2"/>
  <c r="K28" i="2"/>
  <c r="K27" i="2"/>
  <c r="K26" i="2"/>
  <c r="K37" i="2"/>
  <c r="K36" i="2"/>
  <c r="K39" i="2"/>
  <c r="K38" i="2"/>
  <c r="K82" i="2"/>
  <c r="K81" i="2"/>
  <c r="K84" i="2"/>
  <c r="K83" i="2"/>
  <c r="K99" i="2"/>
  <c r="K98" i="2"/>
  <c r="K97" i="2"/>
  <c r="K96" i="2"/>
  <c r="K12" i="2"/>
  <c r="K11" i="2"/>
  <c r="K14" i="2"/>
  <c r="K13" i="2"/>
  <c r="K52" i="2"/>
  <c r="K51" i="2"/>
  <c r="K54" i="2"/>
  <c r="K53" i="2"/>
  <c r="K89" i="2"/>
  <c r="K88" i="2"/>
  <c r="K87" i="2"/>
  <c r="K86" i="2"/>
  <c r="K47" i="2"/>
  <c r="K46" i="2"/>
  <c r="K49" i="2"/>
  <c r="K48" i="2"/>
  <c r="K59" i="2"/>
  <c r="K58" i="2"/>
  <c r="K57" i="2"/>
  <c r="K56" i="2"/>
  <c r="K22" i="2"/>
  <c r="K21" i="2"/>
  <c r="K24" i="2"/>
  <c r="K23" i="2"/>
  <c r="K44" i="2"/>
  <c r="K43" i="2"/>
  <c r="K42" i="2"/>
  <c r="K41" i="2"/>
  <c r="K91" i="2"/>
  <c r="K94" i="2"/>
  <c r="K93" i="2"/>
  <c r="K92" i="2"/>
  <c r="K54" i="1"/>
  <c r="K53" i="1"/>
  <c r="K52" i="1"/>
  <c r="K51" i="1"/>
  <c r="K36" i="1"/>
  <c r="K38" i="1"/>
  <c r="K37" i="1"/>
  <c r="K39" i="1"/>
  <c r="K12" i="1"/>
  <c r="K14" i="1"/>
  <c r="K13" i="1"/>
  <c r="K11" i="1"/>
  <c r="K34" i="1"/>
  <c r="K31" i="1"/>
  <c r="K32" i="1"/>
  <c r="K33" i="1"/>
  <c r="K76" i="1"/>
  <c r="K78" i="1"/>
  <c r="K77" i="1"/>
  <c r="K79" i="1"/>
  <c r="K87" i="1"/>
  <c r="K88" i="1"/>
  <c r="K89" i="1"/>
  <c r="K86" i="1"/>
  <c r="K23" i="1"/>
  <c r="K21" i="1"/>
  <c r="K24" i="1"/>
  <c r="K22" i="1"/>
  <c r="K84" i="1"/>
  <c r="K83" i="1"/>
  <c r="K81" i="1"/>
  <c r="K82" i="1"/>
  <c r="K92" i="1"/>
  <c r="K94" i="1"/>
  <c r="K93" i="1"/>
  <c r="K91" i="1"/>
  <c r="K44" i="1"/>
  <c r="K42" i="1"/>
  <c r="K43" i="1"/>
  <c r="K41" i="1"/>
  <c r="K47" i="1"/>
  <c r="K48" i="1"/>
  <c r="K49" i="1"/>
  <c r="K46" i="1"/>
  <c r="K19" i="1"/>
  <c r="K17" i="1"/>
  <c r="K18" i="1"/>
  <c r="K16" i="1"/>
  <c r="K68" i="1"/>
  <c r="K69" i="1"/>
  <c r="K66" i="1"/>
  <c r="K67" i="1"/>
  <c r="K64" i="1"/>
  <c r="K62" i="1"/>
  <c r="K61" i="1"/>
  <c r="K63" i="1"/>
  <c r="K39" i="5"/>
  <c r="K38" i="5"/>
  <c r="K37" i="5"/>
  <c r="K36" i="5"/>
  <c r="K29" i="5"/>
  <c r="K28" i="5"/>
  <c r="K27" i="5"/>
  <c r="K26" i="5"/>
  <c r="K54" i="5"/>
  <c r="K53" i="5"/>
  <c r="K51" i="5"/>
  <c r="K52" i="5"/>
  <c r="K64" i="5"/>
  <c r="K63" i="5"/>
  <c r="K62" i="5"/>
  <c r="K61" i="5"/>
  <c r="K34" i="5"/>
  <c r="K33" i="5"/>
  <c r="K31" i="5"/>
  <c r="K32" i="5"/>
  <c r="K94" i="5"/>
  <c r="K93" i="5"/>
  <c r="K91" i="5"/>
  <c r="K92" i="5"/>
  <c r="K14" i="5"/>
  <c r="K13" i="5"/>
  <c r="K12" i="5"/>
  <c r="K11" i="5"/>
  <c r="K69" i="5"/>
  <c r="K68" i="5"/>
  <c r="K67" i="5"/>
  <c r="K66" i="5"/>
  <c r="K79" i="5"/>
  <c r="K78" i="5"/>
  <c r="K77" i="5"/>
  <c r="K76" i="5"/>
  <c r="K74" i="5"/>
  <c r="K73" i="5"/>
  <c r="K71" i="5"/>
  <c r="K72" i="5"/>
  <c r="K84" i="5"/>
  <c r="K81" i="5"/>
  <c r="K83" i="5"/>
  <c r="K82" i="5"/>
  <c r="K59" i="5"/>
  <c r="K58" i="5"/>
  <c r="K57" i="5"/>
  <c r="K56" i="5"/>
  <c r="K99" i="5"/>
  <c r="K98" i="5"/>
  <c r="K96" i="5"/>
  <c r="K97" i="5"/>
  <c r="K24" i="5"/>
  <c r="K23" i="5"/>
  <c r="K21" i="5"/>
  <c r="K22" i="5"/>
  <c r="K19" i="5"/>
  <c r="K18" i="5"/>
  <c r="K17" i="5"/>
  <c r="K16" i="5"/>
  <c r="K44" i="5"/>
  <c r="K43" i="5"/>
  <c r="K42" i="5"/>
  <c r="K19" i="6"/>
  <c r="K18" i="6"/>
  <c r="K17" i="6"/>
  <c r="K16" i="6"/>
  <c r="K14" i="6"/>
  <c r="K13" i="6"/>
  <c r="K11" i="6"/>
  <c r="K12" i="6"/>
  <c r="K20" i="7"/>
  <c r="L20" i="7" s="1"/>
  <c r="M20" i="7" s="1"/>
  <c r="N20" i="7" s="1"/>
  <c r="O20" i="7" s="1"/>
  <c r="P20" i="7" s="1"/>
  <c r="Q20" i="7" s="1"/>
  <c r="R20" i="7" s="1"/>
  <c r="S20" i="7" s="1"/>
  <c r="T20" i="7" s="1"/>
  <c r="U20" i="7" s="1"/>
  <c r="V20" i="7" s="1"/>
  <c r="W20" i="7" s="1"/>
  <c r="X20" i="7" s="1"/>
  <c r="Y20" i="7" s="1"/>
  <c r="Z20" i="7" s="1"/>
  <c r="AA20" i="7" s="1"/>
  <c r="AB20" i="7" s="1"/>
  <c r="AC20" i="7" s="1"/>
  <c r="AD20" i="7" s="1"/>
  <c r="AE20" i="7" s="1"/>
  <c r="AF20" i="7" s="1"/>
  <c r="AG20" i="7" s="1"/>
  <c r="AH20" i="7" s="1"/>
  <c r="AI20" i="7" s="1"/>
  <c r="AJ20" i="7" s="1"/>
  <c r="AK20" i="7" s="1"/>
  <c r="AL20" i="7" s="1"/>
  <c r="AM20" i="7" s="1"/>
  <c r="J24" i="7"/>
  <c r="J22" i="7"/>
  <c r="J23" i="7"/>
  <c r="J21" i="7"/>
  <c r="J61" i="5"/>
  <c r="J64" i="5"/>
  <c r="J62" i="5"/>
  <c r="J63" i="5"/>
  <c r="J34" i="5"/>
  <c r="J33" i="5"/>
  <c r="J32" i="5"/>
  <c r="J31" i="5"/>
  <c r="J91" i="5"/>
  <c r="J92" i="5"/>
  <c r="J94" i="5"/>
  <c r="J93" i="5"/>
  <c r="J58" i="5"/>
  <c r="J59" i="5"/>
  <c r="J57" i="5"/>
  <c r="J56" i="5"/>
  <c r="J36" i="5"/>
  <c r="J37" i="5"/>
  <c r="J39" i="5"/>
  <c r="J38" i="5"/>
  <c r="J12" i="5"/>
  <c r="J11" i="5"/>
  <c r="J14" i="5"/>
  <c r="J13" i="5"/>
  <c r="J68" i="5"/>
  <c r="J67" i="5"/>
  <c r="J66" i="5"/>
  <c r="J69" i="5"/>
  <c r="J76" i="5"/>
  <c r="J77" i="5"/>
  <c r="J79" i="5"/>
  <c r="J78" i="5"/>
  <c r="J74" i="5"/>
  <c r="J73" i="5"/>
  <c r="J72" i="5"/>
  <c r="J71" i="5"/>
  <c r="J28" i="5"/>
  <c r="J26" i="5"/>
  <c r="J27" i="5"/>
  <c r="J29" i="5"/>
  <c r="J51" i="5"/>
  <c r="J52" i="5"/>
  <c r="J54" i="5"/>
  <c r="J53" i="5"/>
  <c r="J98" i="5"/>
  <c r="J99" i="5"/>
  <c r="J97" i="5"/>
  <c r="J96" i="5"/>
  <c r="J21" i="5"/>
  <c r="J24" i="5"/>
  <c r="J23" i="5"/>
  <c r="J22" i="5"/>
  <c r="J84" i="5"/>
  <c r="J83" i="5"/>
  <c r="J82" i="5"/>
  <c r="J81" i="5"/>
  <c r="J19" i="5"/>
  <c r="J18" i="5"/>
  <c r="J17" i="5"/>
  <c r="J16" i="5"/>
  <c r="J44" i="5"/>
  <c r="J42" i="5"/>
  <c r="J43" i="5"/>
  <c r="J41" i="5"/>
  <c r="J44" i="4"/>
  <c r="J43" i="4"/>
  <c r="J42" i="4"/>
  <c r="J41" i="4"/>
  <c r="J31" i="4"/>
  <c r="J34" i="4"/>
  <c r="J33" i="4"/>
  <c r="J32" i="4"/>
  <c r="J39" i="4"/>
  <c r="J38" i="4"/>
  <c r="J37" i="4"/>
  <c r="J36" i="4"/>
  <c r="J73" i="4"/>
  <c r="J72" i="4"/>
  <c r="J71" i="4"/>
  <c r="J74" i="4"/>
  <c r="J79" i="4"/>
  <c r="J78" i="4"/>
  <c r="J77" i="4"/>
  <c r="J76" i="4"/>
  <c r="J48" i="4"/>
  <c r="J46" i="4"/>
  <c r="J47" i="4"/>
  <c r="J49" i="4"/>
  <c r="J29" i="4"/>
  <c r="J27" i="4"/>
  <c r="J28" i="4"/>
  <c r="J26" i="4"/>
  <c r="J56" i="4"/>
  <c r="J59" i="4"/>
  <c r="J58" i="4"/>
  <c r="J57" i="4"/>
  <c r="J64" i="4"/>
  <c r="J62" i="4"/>
  <c r="J61" i="4"/>
  <c r="J63" i="4"/>
  <c r="J69" i="4"/>
  <c r="J68" i="4"/>
  <c r="J67" i="4"/>
  <c r="J66" i="4"/>
  <c r="J24" i="4"/>
  <c r="J22" i="4"/>
  <c r="J23" i="4"/>
  <c r="J21" i="4"/>
  <c r="J54" i="4"/>
  <c r="J53" i="4"/>
  <c r="J52" i="4"/>
  <c r="J51" i="4"/>
  <c r="J82" i="3"/>
  <c r="J81" i="3"/>
  <c r="J84" i="3"/>
  <c r="J83" i="3"/>
  <c r="J34" i="3"/>
  <c r="J33" i="3"/>
  <c r="J32" i="3"/>
  <c r="J31" i="3"/>
  <c r="J89" i="3"/>
  <c r="J88" i="3"/>
  <c r="J87" i="3"/>
  <c r="J86" i="3"/>
  <c r="J52" i="3"/>
  <c r="J51" i="3"/>
  <c r="J54" i="3"/>
  <c r="J53" i="3"/>
  <c r="J38" i="3"/>
  <c r="J39" i="3"/>
  <c r="J36" i="3"/>
  <c r="J37" i="3"/>
  <c r="J58" i="3"/>
  <c r="J59" i="3"/>
  <c r="J57" i="3"/>
  <c r="J56" i="3"/>
  <c r="J24" i="3"/>
  <c r="J23" i="3"/>
  <c r="J22" i="3"/>
  <c r="J21" i="3"/>
  <c r="J73" i="3"/>
  <c r="J74" i="3"/>
  <c r="J72" i="3"/>
  <c r="J71" i="3"/>
  <c r="J28" i="3"/>
  <c r="J26" i="3"/>
  <c r="J27" i="3"/>
  <c r="J29" i="3"/>
  <c r="J49" i="3"/>
  <c r="J48" i="3"/>
  <c r="J47" i="3"/>
  <c r="J46" i="3"/>
  <c r="J98" i="3"/>
  <c r="J96" i="3"/>
  <c r="J97" i="3"/>
  <c r="J99" i="3"/>
  <c r="J66" i="3"/>
  <c r="J69" i="3"/>
  <c r="J68" i="3"/>
  <c r="J67" i="3"/>
  <c r="J75" i="3"/>
  <c r="K75" i="3" s="1"/>
  <c r="L75" i="3" s="1"/>
  <c r="M75" i="3" s="1"/>
  <c r="N75" i="3" s="1"/>
  <c r="O75" i="3" s="1"/>
  <c r="P75" i="3" s="1"/>
  <c r="Q75" i="3" s="1"/>
  <c r="R75" i="3" s="1"/>
  <c r="S75" i="3" s="1"/>
  <c r="T75" i="3" s="1"/>
  <c r="U75" i="3" s="1"/>
  <c r="V75" i="3" s="1"/>
  <c r="W75" i="3" s="1"/>
  <c r="X75" i="3" s="1"/>
  <c r="Y75" i="3" s="1"/>
  <c r="Z75" i="3" s="1"/>
  <c r="AA75" i="3" s="1"/>
  <c r="AB75" i="3" s="1"/>
  <c r="AC75" i="3" s="1"/>
  <c r="AD75" i="3" s="1"/>
  <c r="AE75" i="3" s="1"/>
  <c r="AF75" i="3" s="1"/>
  <c r="AG75" i="3" s="1"/>
  <c r="AH75" i="3" s="1"/>
  <c r="AI75" i="3" s="1"/>
  <c r="AJ75" i="3" s="1"/>
  <c r="AK75" i="3" s="1"/>
  <c r="AL75" i="3" s="1"/>
  <c r="AM75" i="3" s="1"/>
  <c r="I79" i="3"/>
  <c r="J11" i="3"/>
  <c r="J14" i="3"/>
  <c r="J12" i="3"/>
  <c r="J13" i="3"/>
  <c r="J64" i="3"/>
  <c r="J63" i="3"/>
  <c r="J62" i="3"/>
  <c r="J61" i="3"/>
  <c r="J44" i="3"/>
  <c r="J42" i="3"/>
  <c r="J43" i="3"/>
  <c r="J41" i="3"/>
  <c r="J94" i="3"/>
  <c r="J93" i="3"/>
  <c r="J92" i="3"/>
  <c r="J91" i="3"/>
  <c r="J28" i="2"/>
  <c r="J29" i="2"/>
  <c r="J27" i="2"/>
  <c r="J26" i="2"/>
  <c r="J79" i="2"/>
  <c r="J78" i="2"/>
  <c r="J77" i="2"/>
  <c r="J76" i="2"/>
  <c r="J39" i="2"/>
  <c r="J38" i="2"/>
  <c r="J37" i="2"/>
  <c r="J36" i="2"/>
  <c r="J14" i="2"/>
  <c r="J13" i="2"/>
  <c r="J12" i="2"/>
  <c r="J11" i="2"/>
  <c r="J93" i="2"/>
  <c r="J92" i="2"/>
  <c r="J94" i="2"/>
  <c r="J91" i="2"/>
  <c r="J63" i="2"/>
  <c r="J62" i="2"/>
  <c r="J64" i="2"/>
  <c r="J61" i="2"/>
  <c r="J19" i="2"/>
  <c r="J17" i="2"/>
  <c r="J18" i="2"/>
  <c r="J16" i="2"/>
  <c r="J71" i="2"/>
  <c r="J74" i="2"/>
  <c r="J73" i="2"/>
  <c r="J72" i="2"/>
  <c r="J68" i="2"/>
  <c r="J67" i="2"/>
  <c r="J66" i="2"/>
  <c r="J69" i="2"/>
  <c r="J31" i="2"/>
  <c r="J33" i="2"/>
  <c r="J34" i="2"/>
  <c r="J32" i="2"/>
  <c r="J99" i="2"/>
  <c r="J98" i="2"/>
  <c r="J97" i="2"/>
  <c r="J96" i="2"/>
  <c r="J54" i="2"/>
  <c r="J53" i="2"/>
  <c r="J51" i="2"/>
  <c r="J52" i="2"/>
  <c r="J84" i="2"/>
  <c r="J83" i="2"/>
  <c r="J82" i="2"/>
  <c r="J81" i="2"/>
  <c r="J89" i="2"/>
  <c r="J88" i="2"/>
  <c r="J86" i="2"/>
  <c r="J87" i="2"/>
  <c r="J47" i="2"/>
  <c r="J46" i="2"/>
  <c r="J49" i="2"/>
  <c r="J48" i="2"/>
  <c r="J59" i="2"/>
  <c r="J58" i="2"/>
  <c r="J57" i="2"/>
  <c r="J56" i="2"/>
  <c r="J23" i="2"/>
  <c r="J22" i="2"/>
  <c r="J24" i="2"/>
  <c r="J21" i="2"/>
  <c r="J44" i="2"/>
  <c r="J43" i="2"/>
  <c r="J42" i="2"/>
  <c r="J41" i="2"/>
  <c r="J61" i="1"/>
  <c r="J63" i="1"/>
  <c r="J62" i="1"/>
  <c r="J64" i="1"/>
  <c r="J89" i="1"/>
  <c r="J88" i="1"/>
  <c r="J86" i="1"/>
  <c r="J87" i="1"/>
  <c r="J22" i="1"/>
  <c r="J21" i="1"/>
  <c r="J24" i="1"/>
  <c r="J23" i="1"/>
  <c r="J19" i="1"/>
  <c r="J18" i="1"/>
  <c r="J17" i="1"/>
  <c r="J16" i="1"/>
  <c r="J53" i="1"/>
  <c r="J52" i="1"/>
  <c r="J51" i="1"/>
  <c r="J54" i="1"/>
  <c r="J37" i="1"/>
  <c r="J36" i="1"/>
  <c r="J39" i="1"/>
  <c r="J38" i="1"/>
  <c r="J11" i="1"/>
  <c r="J14" i="1"/>
  <c r="J13" i="1"/>
  <c r="J12" i="1"/>
  <c r="J34" i="1"/>
  <c r="J33" i="1"/>
  <c r="J32" i="1"/>
  <c r="J31" i="1"/>
  <c r="J77" i="1"/>
  <c r="J76" i="1"/>
  <c r="J79" i="1"/>
  <c r="J78" i="1"/>
  <c r="J69" i="1"/>
  <c r="J68" i="1"/>
  <c r="J67" i="1"/>
  <c r="J66" i="1"/>
  <c r="J44" i="1"/>
  <c r="J42" i="1"/>
  <c r="J41" i="1"/>
  <c r="J43" i="1"/>
  <c r="I27" i="1"/>
  <c r="J25" i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J83" i="1"/>
  <c r="J82" i="1"/>
  <c r="J81" i="1"/>
  <c r="J84" i="1"/>
  <c r="J91" i="1"/>
  <c r="J93" i="1"/>
  <c r="J92" i="1"/>
  <c r="J94" i="1"/>
  <c r="J47" i="1"/>
  <c r="J46" i="1"/>
  <c r="J49" i="1"/>
  <c r="J48" i="1"/>
  <c r="J14" i="6"/>
  <c r="J13" i="6"/>
  <c r="J12" i="6"/>
  <c r="J11" i="6"/>
  <c r="I13" i="6"/>
  <c r="I12" i="6"/>
  <c r="I11" i="6"/>
  <c r="I14" i="6"/>
  <c r="I17" i="6"/>
  <c r="I18" i="6"/>
  <c r="I16" i="6"/>
  <c r="I19" i="6"/>
  <c r="I24" i="1"/>
  <c r="I23" i="1"/>
  <c r="I21" i="1"/>
  <c r="I22" i="1"/>
  <c r="H73" i="1"/>
  <c r="I70" i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U70" i="1" s="1"/>
  <c r="V70" i="1" s="1"/>
  <c r="W70" i="1" s="1"/>
  <c r="X70" i="1" s="1"/>
  <c r="Y70" i="1" s="1"/>
  <c r="Z70" i="1" s="1"/>
  <c r="AA70" i="1" s="1"/>
  <c r="AB70" i="1" s="1"/>
  <c r="AC70" i="1" s="1"/>
  <c r="AD70" i="1" s="1"/>
  <c r="AE70" i="1" s="1"/>
  <c r="AF70" i="1" s="1"/>
  <c r="AG70" i="1" s="1"/>
  <c r="AH70" i="1" s="1"/>
  <c r="AI70" i="1" s="1"/>
  <c r="AJ70" i="1" s="1"/>
  <c r="AK70" i="1" s="1"/>
  <c r="AL70" i="1" s="1"/>
  <c r="AM70" i="1" s="1"/>
  <c r="AN70" i="1" s="1"/>
  <c r="H72" i="1"/>
  <c r="H71" i="1"/>
  <c r="H74" i="1"/>
  <c r="I52" i="1"/>
  <c r="I51" i="1"/>
  <c r="I54" i="1"/>
  <c r="I53" i="1"/>
  <c r="I38" i="1"/>
  <c r="I37" i="1"/>
  <c r="I36" i="1"/>
  <c r="I39" i="1"/>
  <c r="I89" i="1"/>
  <c r="I87" i="1"/>
  <c r="I88" i="1"/>
  <c r="I86" i="1"/>
  <c r="I34" i="1"/>
  <c r="I33" i="1"/>
  <c r="I32" i="1"/>
  <c r="I31" i="1"/>
  <c r="I77" i="1"/>
  <c r="I76" i="1"/>
  <c r="I79" i="1"/>
  <c r="I78" i="1"/>
  <c r="H56" i="1"/>
  <c r="I55" i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AA55" i="1" s="1"/>
  <c r="AB55" i="1" s="1"/>
  <c r="AC55" i="1" s="1"/>
  <c r="AD55" i="1" s="1"/>
  <c r="AE55" i="1" s="1"/>
  <c r="AF55" i="1" s="1"/>
  <c r="AG55" i="1" s="1"/>
  <c r="AH55" i="1" s="1"/>
  <c r="AI55" i="1" s="1"/>
  <c r="AJ55" i="1" s="1"/>
  <c r="AK55" i="1" s="1"/>
  <c r="AL55" i="1" s="1"/>
  <c r="AM55" i="1" s="1"/>
  <c r="AN55" i="1" s="1"/>
  <c r="H59" i="1"/>
  <c r="H58" i="1"/>
  <c r="H57" i="1"/>
  <c r="I42" i="1"/>
  <c r="I41" i="1"/>
  <c r="I44" i="1"/>
  <c r="I43" i="1"/>
  <c r="H96" i="1"/>
  <c r="I95" i="1"/>
  <c r="J95" i="1" s="1"/>
  <c r="K95" i="1" s="1"/>
  <c r="L95" i="1" s="1"/>
  <c r="M95" i="1" s="1"/>
  <c r="N95" i="1" s="1"/>
  <c r="O95" i="1" s="1"/>
  <c r="P95" i="1" s="1"/>
  <c r="Q95" i="1" s="1"/>
  <c r="R95" i="1" s="1"/>
  <c r="S95" i="1" s="1"/>
  <c r="T95" i="1" s="1"/>
  <c r="U95" i="1" s="1"/>
  <c r="V95" i="1" s="1"/>
  <c r="W95" i="1" s="1"/>
  <c r="X95" i="1" s="1"/>
  <c r="Y95" i="1" s="1"/>
  <c r="Z95" i="1" s="1"/>
  <c r="AA95" i="1" s="1"/>
  <c r="AB95" i="1" s="1"/>
  <c r="AC95" i="1" s="1"/>
  <c r="AD95" i="1" s="1"/>
  <c r="AE95" i="1" s="1"/>
  <c r="AF95" i="1" s="1"/>
  <c r="AG95" i="1" s="1"/>
  <c r="AH95" i="1" s="1"/>
  <c r="AI95" i="1" s="1"/>
  <c r="AJ95" i="1" s="1"/>
  <c r="AK95" i="1" s="1"/>
  <c r="AL95" i="1" s="1"/>
  <c r="AM95" i="1" s="1"/>
  <c r="AN95" i="1" s="1"/>
  <c r="H99" i="1"/>
  <c r="H98" i="1"/>
  <c r="H97" i="1"/>
  <c r="I29" i="1"/>
  <c r="I28" i="1"/>
  <c r="I84" i="1"/>
  <c r="I81" i="1"/>
  <c r="I83" i="1"/>
  <c r="I82" i="1"/>
  <c r="I94" i="1"/>
  <c r="I93" i="1"/>
  <c r="I92" i="1"/>
  <c r="I91" i="1"/>
  <c r="I46" i="1"/>
  <c r="I49" i="1"/>
  <c r="I48" i="1"/>
  <c r="I47" i="1"/>
  <c r="I68" i="1"/>
  <c r="I67" i="1"/>
  <c r="I66" i="1"/>
  <c r="I69" i="1"/>
  <c r="I63" i="1"/>
  <c r="I62" i="1"/>
  <c r="I61" i="1"/>
  <c r="I64" i="1"/>
  <c r="I24" i="5"/>
  <c r="I23" i="5"/>
  <c r="I22" i="5"/>
  <c r="I21" i="5"/>
  <c r="I16" i="5"/>
  <c r="I17" i="5"/>
  <c r="I19" i="5"/>
  <c r="I18" i="5"/>
  <c r="I42" i="5"/>
  <c r="I44" i="5"/>
  <c r="I43" i="5"/>
  <c r="I41" i="5"/>
  <c r="I64" i="5"/>
  <c r="I63" i="5"/>
  <c r="I62" i="5"/>
  <c r="I61" i="5"/>
  <c r="I32" i="5"/>
  <c r="I31" i="5"/>
  <c r="I34" i="5"/>
  <c r="I33" i="5"/>
  <c r="I94" i="5"/>
  <c r="I93" i="5"/>
  <c r="I91" i="5"/>
  <c r="I92" i="5"/>
  <c r="I56" i="5"/>
  <c r="I59" i="5"/>
  <c r="I58" i="5"/>
  <c r="I57" i="5"/>
  <c r="I39" i="5"/>
  <c r="I38" i="5"/>
  <c r="I37" i="5"/>
  <c r="I36" i="5"/>
  <c r="I12" i="5"/>
  <c r="I11" i="5"/>
  <c r="I14" i="5"/>
  <c r="I13" i="5"/>
  <c r="H87" i="5"/>
  <c r="H86" i="5"/>
  <c r="I85" i="5"/>
  <c r="J85" i="5" s="1"/>
  <c r="K85" i="5" s="1"/>
  <c r="L85" i="5" s="1"/>
  <c r="M85" i="5" s="1"/>
  <c r="N85" i="5" s="1"/>
  <c r="O85" i="5" s="1"/>
  <c r="P85" i="5" s="1"/>
  <c r="Q85" i="5" s="1"/>
  <c r="R85" i="5" s="1"/>
  <c r="S85" i="5" s="1"/>
  <c r="T85" i="5" s="1"/>
  <c r="U85" i="5" s="1"/>
  <c r="V85" i="5" s="1"/>
  <c r="W85" i="5" s="1"/>
  <c r="X85" i="5" s="1"/>
  <c r="Y85" i="5" s="1"/>
  <c r="Z85" i="5" s="1"/>
  <c r="AA85" i="5" s="1"/>
  <c r="AB85" i="5" s="1"/>
  <c r="AC85" i="5" s="1"/>
  <c r="AD85" i="5" s="1"/>
  <c r="AE85" i="5" s="1"/>
  <c r="AF85" i="5" s="1"/>
  <c r="AG85" i="5" s="1"/>
  <c r="AH85" i="5" s="1"/>
  <c r="AI85" i="5" s="1"/>
  <c r="AJ85" i="5" s="1"/>
  <c r="AK85" i="5" s="1"/>
  <c r="AL85" i="5" s="1"/>
  <c r="AM85" i="5" s="1"/>
  <c r="AN85" i="5" s="1"/>
  <c r="H88" i="5"/>
  <c r="H89" i="5"/>
  <c r="I29" i="5"/>
  <c r="I28" i="5"/>
  <c r="I26" i="5"/>
  <c r="I27" i="5"/>
  <c r="I99" i="5"/>
  <c r="I98" i="5"/>
  <c r="I97" i="5"/>
  <c r="I96" i="5"/>
  <c r="H49" i="5"/>
  <c r="I45" i="5"/>
  <c r="J45" i="5" s="1"/>
  <c r="K45" i="5" s="1"/>
  <c r="L45" i="5" s="1"/>
  <c r="M45" i="5" s="1"/>
  <c r="N45" i="5" s="1"/>
  <c r="O45" i="5" s="1"/>
  <c r="P45" i="5" s="1"/>
  <c r="Q45" i="5" s="1"/>
  <c r="R45" i="5" s="1"/>
  <c r="S45" i="5" s="1"/>
  <c r="T45" i="5" s="1"/>
  <c r="U45" i="5" s="1"/>
  <c r="V45" i="5" s="1"/>
  <c r="W45" i="5" s="1"/>
  <c r="X45" i="5" s="1"/>
  <c r="Y45" i="5" s="1"/>
  <c r="Z45" i="5" s="1"/>
  <c r="AA45" i="5" s="1"/>
  <c r="AB45" i="5" s="1"/>
  <c r="AC45" i="5" s="1"/>
  <c r="AD45" i="5" s="1"/>
  <c r="AE45" i="5" s="1"/>
  <c r="AF45" i="5" s="1"/>
  <c r="AG45" i="5" s="1"/>
  <c r="AH45" i="5" s="1"/>
  <c r="AI45" i="5" s="1"/>
  <c r="AJ45" i="5" s="1"/>
  <c r="AK45" i="5" s="1"/>
  <c r="AL45" i="5" s="1"/>
  <c r="AM45" i="5" s="1"/>
  <c r="AN45" i="5" s="1"/>
  <c r="H48" i="5"/>
  <c r="H46" i="5"/>
  <c r="H47" i="5"/>
  <c r="I67" i="5"/>
  <c r="I66" i="5"/>
  <c r="I69" i="5"/>
  <c r="I68" i="5"/>
  <c r="I79" i="5"/>
  <c r="I78" i="5"/>
  <c r="I77" i="5"/>
  <c r="I76" i="5"/>
  <c r="I73" i="5"/>
  <c r="I72" i="5"/>
  <c r="I71" i="5"/>
  <c r="I74" i="5"/>
  <c r="I84" i="5"/>
  <c r="I83" i="5"/>
  <c r="I82" i="5"/>
  <c r="I81" i="5"/>
  <c r="I54" i="5"/>
  <c r="I53" i="5"/>
  <c r="I52" i="5"/>
  <c r="I51" i="5"/>
  <c r="I24" i="4"/>
  <c r="I23" i="4"/>
  <c r="I21" i="4"/>
  <c r="I22" i="4"/>
  <c r="I10" i="4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G10" i="4" s="1"/>
  <c r="AH10" i="4" s="1"/>
  <c r="AI10" i="4" s="1"/>
  <c r="AJ10" i="4" s="1"/>
  <c r="AK10" i="4" s="1"/>
  <c r="AL10" i="4" s="1"/>
  <c r="AM10" i="4" s="1"/>
  <c r="AN10" i="4" s="1"/>
  <c r="H14" i="4"/>
  <c r="H13" i="4"/>
  <c r="H12" i="4"/>
  <c r="H11" i="4"/>
  <c r="I32" i="4"/>
  <c r="I34" i="4"/>
  <c r="I31" i="4"/>
  <c r="I33" i="4"/>
  <c r="I39" i="4"/>
  <c r="I38" i="4"/>
  <c r="I37" i="4"/>
  <c r="I36" i="4"/>
  <c r="I73" i="4"/>
  <c r="I72" i="4"/>
  <c r="I71" i="4"/>
  <c r="I74" i="4"/>
  <c r="I67" i="4"/>
  <c r="I66" i="4"/>
  <c r="I69" i="4"/>
  <c r="I68" i="4"/>
  <c r="I54" i="4"/>
  <c r="I53" i="4"/>
  <c r="I52" i="4"/>
  <c r="I51" i="4"/>
  <c r="I42" i="4"/>
  <c r="I41" i="4"/>
  <c r="I44" i="4"/>
  <c r="I43" i="4"/>
  <c r="H19" i="4"/>
  <c r="H18" i="4"/>
  <c r="H17" i="4"/>
  <c r="H16" i="4"/>
  <c r="I15" i="4"/>
  <c r="J15" i="4" s="1"/>
  <c r="K15" i="4" s="1"/>
  <c r="L15" i="4" s="1"/>
  <c r="M15" i="4" s="1"/>
  <c r="N15" i="4" s="1"/>
  <c r="O15" i="4" s="1"/>
  <c r="P15" i="4" s="1"/>
  <c r="Q15" i="4" s="1"/>
  <c r="R15" i="4" s="1"/>
  <c r="S15" i="4" s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AH15" i="4" s="1"/>
  <c r="AI15" i="4" s="1"/>
  <c r="AJ15" i="4" s="1"/>
  <c r="AK15" i="4" s="1"/>
  <c r="AL15" i="4" s="1"/>
  <c r="AM15" i="4" s="1"/>
  <c r="AN15" i="4" s="1"/>
  <c r="I77" i="4"/>
  <c r="I79" i="4"/>
  <c r="I78" i="4"/>
  <c r="I76" i="4"/>
  <c r="I64" i="4"/>
  <c r="I61" i="4"/>
  <c r="I63" i="4"/>
  <c r="I62" i="4"/>
  <c r="I49" i="4"/>
  <c r="I46" i="4"/>
  <c r="I47" i="4"/>
  <c r="I48" i="4"/>
  <c r="I29" i="4"/>
  <c r="I26" i="4"/>
  <c r="I27" i="4"/>
  <c r="I28" i="4"/>
  <c r="I59" i="4"/>
  <c r="I58" i="4"/>
  <c r="I57" i="4"/>
  <c r="I56" i="4"/>
  <c r="I86" i="3"/>
  <c r="I89" i="3"/>
  <c r="I87" i="3"/>
  <c r="I88" i="3"/>
  <c r="I78" i="3"/>
  <c r="I76" i="3"/>
  <c r="I77" i="3"/>
  <c r="I48" i="3"/>
  <c r="I46" i="3"/>
  <c r="I49" i="3"/>
  <c r="I47" i="3"/>
  <c r="I54" i="3"/>
  <c r="I53" i="3"/>
  <c r="I52" i="3"/>
  <c r="I51" i="3"/>
  <c r="I72" i="3"/>
  <c r="I71" i="3"/>
  <c r="I73" i="3"/>
  <c r="I74" i="3"/>
  <c r="I98" i="3"/>
  <c r="I99" i="3"/>
  <c r="I97" i="3"/>
  <c r="I96" i="3"/>
  <c r="I66" i="3"/>
  <c r="I69" i="3"/>
  <c r="I68" i="3"/>
  <c r="I67" i="3"/>
  <c r="I36" i="3"/>
  <c r="I39" i="3"/>
  <c r="I38" i="3"/>
  <c r="I37" i="3"/>
  <c r="I59" i="3"/>
  <c r="I58" i="3"/>
  <c r="I57" i="3"/>
  <c r="I56" i="3"/>
  <c r="I24" i="3"/>
  <c r="I22" i="3"/>
  <c r="I21" i="3"/>
  <c r="I23" i="3"/>
  <c r="I84" i="3"/>
  <c r="I82" i="3"/>
  <c r="I81" i="3"/>
  <c r="I83" i="3"/>
  <c r="I14" i="3"/>
  <c r="I12" i="3"/>
  <c r="I13" i="3"/>
  <c r="I11" i="3"/>
  <c r="I61" i="3"/>
  <c r="I64" i="3"/>
  <c r="I63" i="3"/>
  <c r="I62" i="3"/>
  <c r="I43" i="3"/>
  <c r="I42" i="3"/>
  <c r="I41" i="3"/>
  <c r="I44" i="3"/>
  <c r="I91" i="3"/>
  <c r="I93" i="3"/>
  <c r="I92" i="3"/>
  <c r="I94" i="3"/>
  <c r="I31" i="3"/>
  <c r="I33" i="3"/>
  <c r="I32" i="3"/>
  <c r="I34" i="3"/>
  <c r="I26" i="3"/>
  <c r="I28" i="3"/>
  <c r="I27" i="3"/>
  <c r="I29" i="3"/>
  <c r="I79" i="2"/>
  <c r="I76" i="2"/>
  <c r="I78" i="2"/>
  <c r="I77" i="2"/>
  <c r="I12" i="2"/>
  <c r="I11" i="2"/>
  <c r="I14" i="2"/>
  <c r="I13" i="2"/>
  <c r="I99" i="2"/>
  <c r="I98" i="2"/>
  <c r="I97" i="2"/>
  <c r="I96" i="2"/>
  <c r="I54" i="2"/>
  <c r="I53" i="2"/>
  <c r="I52" i="2"/>
  <c r="I51" i="2"/>
  <c r="I82" i="2"/>
  <c r="I81" i="2"/>
  <c r="I84" i="2"/>
  <c r="I83" i="2"/>
  <c r="I86" i="2"/>
  <c r="I89" i="2"/>
  <c r="I87" i="2"/>
  <c r="I88" i="2"/>
  <c r="I47" i="2"/>
  <c r="I49" i="2"/>
  <c r="I48" i="2"/>
  <c r="I46" i="2"/>
  <c r="I58" i="2"/>
  <c r="I57" i="2"/>
  <c r="I56" i="2"/>
  <c r="I59" i="2"/>
  <c r="I21" i="2"/>
  <c r="I24" i="2"/>
  <c r="I23" i="2"/>
  <c r="I22" i="2"/>
  <c r="I41" i="2"/>
  <c r="I44" i="2"/>
  <c r="I43" i="2"/>
  <c r="I42" i="2"/>
  <c r="I93" i="2"/>
  <c r="I92" i="2"/>
  <c r="I91" i="2"/>
  <c r="I94" i="2"/>
  <c r="I63" i="2"/>
  <c r="I62" i="2"/>
  <c r="I61" i="2"/>
  <c r="I64" i="2"/>
  <c r="I16" i="2"/>
  <c r="I19" i="2"/>
  <c r="I18" i="2"/>
  <c r="I17" i="2"/>
  <c r="I74" i="2"/>
  <c r="I73" i="2"/>
  <c r="I72" i="2"/>
  <c r="I71" i="2"/>
  <c r="I69" i="2"/>
  <c r="I66" i="2"/>
  <c r="I68" i="2"/>
  <c r="I67" i="2"/>
  <c r="I32" i="2"/>
  <c r="I31" i="2"/>
  <c r="I34" i="2"/>
  <c r="I33" i="2"/>
  <c r="I26" i="2"/>
  <c r="I27" i="2"/>
  <c r="I29" i="2"/>
  <c r="I28" i="2"/>
  <c r="I36" i="2"/>
  <c r="I39" i="2"/>
  <c r="I38" i="2"/>
  <c r="I37" i="2"/>
  <c r="I12" i="1"/>
  <c r="I11" i="1"/>
  <c r="I13" i="1"/>
  <c r="I14" i="1"/>
  <c r="I16" i="1"/>
  <c r="I18" i="1"/>
  <c r="I17" i="1"/>
  <c r="I19" i="1"/>
  <c r="F72" i="1"/>
  <c r="G71" i="1"/>
  <c r="AM88" i="5" l="1"/>
  <c r="AM86" i="5"/>
  <c r="AM89" i="5"/>
  <c r="AM87" i="5"/>
  <c r="AM44" i="5"/>
  <c r="AM43" i="5"/>
  <c r="AM42" i="5"/>
  <c r="AM41" i="5"/>
  <c r="AM47" i="5"/>
  <c r="AM49" i="5"/>
  <c r="AM48" i="5"/>
  <c r="AM46" i="5"/>
  <c r="AM19" i="4"/>
  <c r="AM18" i="4"/>
  <c r="AM17" i="4"/>
  <c r="AM16" i="4"/>
  <c r="AM13" i="4"/>
  <c r="AM11" i="4"/>
  <c r="AM14" i="4"/>
  <c r="AM12" i="4"/>
  <c r="AM24" i="7"/>
  <c r="AM23" i="7"/>
  <c r="AM22" i="7"/>
  <c r="AM21" i="7"/>
  <c r="AM99" i="3"/>
  <c r="AM98" i="3"/>
  <c r="AM97" i="3"/>
  <c r="AM96" i="3"/>
  <c r="AM62" i="3"/>
  <c r="AM61" i="3"/>
  <c r="AM64" i="3"/>
  <c r="AM63" i="3"/>
  <c r="AM79" i="3"/>
  <c r="AM76" i="3"/>
  <c r="AM78" i="3"/>
  <c r="AM77" i="3"/>
  <c r="AM64" i="2"/>
  <c r="AM61" i="2"/>
  <c r="AM63" i="2"/>
  <c r="AM62" i="2"/>
  <c r="AM99" i="1"/>
  <c r="AM98" i="1"/>
  <c r="AM97" i="1"/>
  <c r="AM96" i="1"/>
  <c r="AM74" i="1"/>
  <c r="AM73" i="1"/>
  <c r="AM72" i="1"/>
  <c r="AM71" i="1"/>
  <c r="AM29" i="1"/>
  <c r="AM28" i="1"/>
  <c r="AM27" i="1"/>
  <c r="AM26" i="1"/>
  <c r="AM59" i="1"/>
  <c r="AM58" i="1"/>
  <c r="AM57" i="1"/>
  <c r="AM56" i="1"/>
  <c r="AL24" i="7"/>
  <c r="AL23" i="7"/>
  <c r="AL22" i="7"/>
  <c r="AL21" i="7"/>
  <c r="AL49" i="5"/>
  <c r="AL48" i="5"/>
  <c r="AL46" i="5"/>
  <c r="AL47" i="5"/>
  <c r="AL44" i="5"/>
  <c r="AL41" i="5"/>
  <c r="AL43" i="5"/>
  <c r="AL42" i="5"/>
  <c r="AL89" i="5"/>
  <c r="AL88" i="5"/>
  <c r="AL87" i="5"/>
  <c r="AL86" i="5"/>
  <c r="AL19" i="4"/>
  <c r="AL18" i="4"/>
  <c r="AL17" i="4"/>
  <c r="AL16" i="4"/>
  <c r="AL13" i="4"/>
  <c r="AL11" i="4"/>
  <c r="AL14" i="4"/>
  <c r="AL12" i="4"/>
  <c r="AL79" i="3"/>
  <c r="AL77" i="3"/>
  <c r="AL76" i="3"/>
  <c r="AL78" i="3"/>
  <c r="AL96" i="3"/>
  <c r="AL99" i="3"/>
  <c r="AL98" i="3"/>
  <c r="AL97" i="3"/>
  <c r="AL61" i="3"/>
  <c r="AL64" i="3"/>
  <c r="AL63" i="3"/>
  <c r="AL62" i="3"/>
  <c r="AL63" i="2"/>
  <c r="AL62" i="2"/>
  <c r="AL61" i="2"/>
  <c r="AL64" i="2"/>
  <c r="AL56" i="1"/>
  <c r="AL59" i="1"/>
  <c r="AL57" i="1"/>
  <c r="AL58" i="1"/>
  <c r="AL99" i="1"/>
  <c r="AL98" i="1"/>
  <c r="AL97" i="1"/>
  <c r="AL96" i="1"/>
  <c r="AL73" i="1"/>
  <c r="AL72" i="1"/>
  <c r="AL71" i="1"/>
  <c r="AL74" i="1"/>
  <c r="AL29" i="1"/>
  <c r="AL28" i="1"/>
  <c r="AL27" i="1"/>
  <c r="AL26" i="1"/>
  <c r="AK74" i="1"/>
  <c r="AK73" i="1"/>
  <c r="AK72" i="1"/>
  <c r="AK71" i="1"/>
  <c r="AK59" i="1"/>
  <c r="AK57" i="1"/>
  <c r="AK58" i="1"/>
  <c r="AK56" i="1"/>
  <c r="AK27" i="1"/>
  <c r="AK28" i="1"/>
  <c r="AK29" i="1"/>
  <c r="AK26" i="1"/>
  <c r="AK99" i="1"/>
  <c r="AK98" i="1"/>
  <c r="AK96" i="1"/>
  <c r="AK97" i="1"/>
  <c r="AK64" i="2"/>
  <c r="AK63" i="2"/>
  <c r="AK62" i="2"/>
  <c r="AK61" i="2"/>
  <c r="AK62" i="3"/>
  <c r="AK61" i="3"/>
  <c r="AK64" i="3"/>
  <c r="AK63" i="3"/>
  <c r="AK77" i="3"/>
  <c r="AK76" i="3"/>
  <c r="AK79" i="3"/>
  <c r="AK78" i="3"/>
  <c r="AK99" i="3"/>
  <c r="AK98" i="3"/>
  <c r="AK97" i="3"/>
  <c r="AK96" i="3"/>
  <c r="AK19" i="4"/>
  <c r="AK18" i="4"/>
  <c r="AK17" i="4"/>
  <c r="AK16" i="4"/>
  <c r="AK14" i="4"/>
  <c r="AK13" i="4"/>
  <c r="AK12" i="4"/>
  <c r="AK11" i="4"/>
  <c r="AK89" i="5"/>
  <c r="AK88" i="5"/>
  <c r="AK87" i="5"/>
  <c r="AK86" i="5"/>
  <c r="AK49" i="5"/>
  <c r="AK48" i="5"/>
  <c r="AK47" i="5"/>
  <c r="AK46" i="5"/>
  <c r="AK42" i="5"/>
  <c r="AK41" i="5"/>
  <c r="AK43" i="5"/>
  <c r="AK44" i="5"/>
  <c r="AK22" i="7"/>
  <c r="AK21" i="7"/>
  <c r="AK24" i="7"/>
  <c r="AK23" i="7"/>
  <c r="AJ59" i="1"/>
  <c r="AJ58" i="1"/>
  <c r="AJ57" i="1"/>
  <c r="AJ56" i="1"/>
  <c r="AJ29" i="1"/>
  <c r="AJ28" i="1"/>
  <c r="AJ27" i="1"/>
  <c r="AJ26" i="1"/>
  <c r="AJ99" i="1"/>
  <c r="AJ98" i="1"/>
  <c r="AJ97" i="1"/>
  <c r="AJ96" i="1"/>
  <c r="AJ74" i="1"/>
  <c r="AJ73" i="1"/>
  <c r="AJ72" i="1"/>
  <c r="AJ71" i="1"/>
  <c r="AJ64" i="2"/>
  <c r="AJ63" i="2"/>
  <c r="AJ62" i="2"/>
  <c r="AJ61" i="2"/>
  <c r="AJ76" i="3"/>
  <c r="AJ77" i="3"/>
  <c r="AJ79" i="3"/>
  <c r="AJ78" i="3"/>
  <c r="AJ99" i="3"/>
  <c r="AJ98" i="3"/>
  <c r="AJ97" i="3"/>
  <c r="AJ96" i="3"/>
  <c r="AJ64" i="3"/>
  <c r="AJ62" i="3"/>
  <c r="AJ63" i="3"/>
  <c r="AJ61" i="3"/>
  <c r="AJ17" i="4"/>
  <c r="AJ19" i="4"/>
  <c r="AJ16" i="4"/>
  <c r="AJ18" i="4"/>
  <c r="AJ11" i="4"/>
  <c r="AJ12" i="4"/>
  <c r="AJ14" i="4"/>
  <c r="AJ13" i="4"/>
  <c r="AJ47" i="5"/>
  <c r="AJ46" i="5"/>
  <c r="AJ49" i="5"/>
  <c r="AJ48" i="5"/>
  <c r="AJ44" i="5"/>
  <c r="AJ43" i="5"/>
  <c r="AJ42" i="5"/>
  <c r="AJ41" i="5"/>
  <c r="AJ89" i="5"/>
  <c r="AJ87" i="5"/>
  <c r="AJ86" i="5"/>
  <c r="AJ88" i="5"/>
  <c r="AJ23" i="7"/>
  <c r="AJ22" i="7"/>
  <c r="AJ21" i="7"/>
  <c r="AJ24" i="7"/>
  <c r="AI27" i="1"/>
  <c r="AI26" i="1"/>
  <c r="AI29" i="1"/>
  <c r="AI28" i="1"/>
  <c r="AI56" i="1"/>
  <c r="AI59" i="1"/>
  <c r="AI58" i="1"/>
  <c r="AI57" i="1"/>
  <c r="AI97" i="1"/>
  <c r="AI96" i="1"/>
  <c r="AI99" i="1"/>
  <c r="AI98" i="1"/>
  <c r="AI74" i="1"/>
  <c r="AI73" i="1"/>
  <c r="AI72" i="1"/>
  <c r="AI71" i="1"/>
  <c r="AI62" i="2"/>
  <c r="AI64" i="2"/>
  <c r="AI61" i="2"/>
  <c r="AI63" i="2"/>
  <c r="AI62" i="3"/>
  <c r="AI61" i="3"/>
  <c r="AI64" i="3"/>
  <c r="AI63" i="3"/>
  <c r="AI79" i="3"/>
  <c r="AI78" i="3"/>
  <c r="AI77" i="3"/>
  <c r="AI76" i="3"/>
  <c r="AI99" i="3"/>
  <c r="AI98" i="3"/>
  <c r="AI97" i="3"/>
  <c r="AI96" i="3"/>
  <c r="AI19" i="4"/>
  <c r="AI16" i="4"/>
  <c r="AI18" i="4"/>
  <c r="AI17" i="4"/>
  <c r="AI14" i="4"/>
  <c r="AI12" i="4"/>
  <c r="AI11" i="4"/>
  <c r="AI13" i="4"/>
  <c r="AI88" i="5"/>
  <c r="AI89" i="5"/>
  <c r="AI87" i="5"/>
  <c r="AI86" i="5"/>
  <c r="AI42" i="5"/>
  <c r="AI44" i="5"/>
  <c r="AI43" i="5"/>
  <c r="AI41" i="5"/>
  <c r="AI48" i="5"/>
  <c r="AI47" i="5"/>
  <c r="AI46" i="5"/>
  <c r="AI49" i="5"/>
  <c r="AI24" i="7"/>
  <c r="AI23" i="7"/>
  <c r="AI22" i="7"/>
  <c r="AI21" i="7"/>
  <c r="AH63" i="2"/>
  <c r="AH62" i="2"/>
  <c r="AH64" i="2"/>
  <c r="AH61" i="2"/>
  <c r="AH59" i="1"/>
  <c r="AH58" i="1"/>
  <c r="AH57" i="1"/>
  <c r="AH56" i="1"/>
  <c r="AH71" i="1"/>
  <c r="AH74" i="1"/>
  <c r="AH72" i="1"/>
  <c r="AH73" i="1"/>
  <c r="AH99" i="1"/>
  <c r="AH98" i="1"/>
  <c r="AH97" i="1"/>
  <c r="AH96" i="1"/>
  <c r="AH29" i="1"/>
  <c r="AH28" i="1"/>
  <c r="AH27" i="1"/>
  <c r="AH26" i="1"/>
  <c r="AH77" i="3"/>
  <c r="AH79" i="3"/>
  <c r="AH78" i="3"/>
  <c r="AH76" i="3"/>
  <c r="AH97" i="3"/>
  <c r="AH96" i="3"/>
  <c r="AH99" i="3"/>
  <c r="AH98" i="3"/>
  <c r="AH64" i="3"/>
  <c r="AH61" i="3"/>
  <c r="AH63" i="3"/>
  <c r="AH62" i="3"/>
  <c r="AH18" i="4"/>
  <c r="AH17" i="4"/>
  <c r="AH19" i="4"/>
  <c r="AH16" i="4"/>
  <c r="AH12" i="4"/>
  <c r="AH14" i="4"/>
  <c r="AH11" i="4"/>
  <c r="AH13" i="4"/>
  <c r="AH87" i="5"/>
  <c r="AH89" i="5"/>
  <c r="AH88" i="5"/>
  <c r="AH86" i="5"/>
  <c r="AH44" i="5"/>
  <c r="AH43" i="5"/>
  <c r="AH42" i="5"/>
  <c r="AH41" i="5"/>
  <c r="AH48" i="5"/>
  <c r="AH49" i="5"/>
  <c r="AH47" i="5"/>
  <c r="AH46" i="5"/>
  <c r="AH24" i="7"/>
  <c r="AH23" i="7"/>
  <c r="AH22" i="7"/>
  <c r="AH21" i="7"/>
  <c r="AG21" i="7"/>
  <c r="AG24" i="7"/>
  <c r="AG23" i="7"/>
  <c r="AG22" i="7"/>
  <c r="AG43" i="5"/>
  <c r="AG42" i="5"/>
  <c r="AG41" i="5"/>
  <c r="AG44" i="5"/>
  <c r="AG49" i="5"/>
  <c r="AG48" i="5"/>
  <c r="AG47" i="5"/>
  <c r="AG46" i="5"/>
  <c r="AG87" i="5"/>
  <c r="AG86" i="5"/>
  <c r="AG89" i="5"/>
  <c r="AG88" i="5"/>
  <c r="AG17" i="4"/>
  <c r="AG19" i="4"/>
  <c r="AG16" i="4"/>
  <c r="AG18" i="4"/>
  <c r="AG13" i="4"/>
  <c r="AG14" i="4"/>
  <c r="AG12" i="4"/>
  <c r="AG11" i="4"/>
  <c r="AG96" i="3"/>
  <c r="AG99" i="3"/>
  <c r="AG98" i="3"/>
  <c r="AG97" i="3"/>
  <c r="AG63" i="3"/>
  <c r="AG62" i="3"/>
  <c r="AG61" i="3"/>
  <c r="AG64" i="3"/>
  <c r="AG77" i="3"/>
  <c r="AG78" i="3"/>
  <c r="AG79" i="3"/>
  <c r="AG76" i="3"/>
  <c r="AG64" i="2"/>
  <c r="AG62" i="2"/>
  <c r="AG63" i="2"/>
  <c r="AG61" i="2"/>
  <c r="AG99" i="1"/>
  <c r="AG98" i="1"/>
  <c r="AG97" i="1"/>
  <c r="AG96" i="1"/>
  <c r="AG27" i="1"/>
  <c r="AG26" i="1"/>
  <c r="AG29" i="1"/>
  <c r="AG28" i="1"/>
  <c r="AG58" i="1"/>
  <c r="AG57" i="1"/>
  <c r="AG56" i="1"/>
  <c r="AG59" i="1"/>
  <c r="AG74" i="1"/>
  <c r="AG72" i="1"/>
  <c r="AG73" i="1"/>
  <c r="AG71" i="1"/>
  <c r="AF99" i="1"/>
  <c r="AF98" i="1"/>
  <c r="AF97" i="1"/>
  <c r="AF96" i="1"/>
  <c r="AF29" i="1"/>
  <c r="AF28" i="1"/>
  <c r="AF27" i="1"/>
  <c r="AF26" i="1"/>
  <c r="AF59" i="1"/>
  <c r="AF58" i="1"/>
  <c r="AF57" i="1"/>
  <c r="AF56" i="1"/>
  <c r="AF74" i="1"/>
  <c r="AF73" i="1"/>
  <c r="AF72" i="1"/>
  <c r="AF71" i="1"/>
  <c r="AF62" i="2"/>
  <c r="AF64" i="2"/>
  <c r="AF63" i="2"/>
  <c r="AF61" i="2"/>
  <c r="AF64" i="3"/>
  <c r="AF62" i="3"/>
  <c r="AF61" i="3"/>
  <c r="AF63" i="3"/>
  <c r="AF79" i="3"/>
  <c r="AF78" i="3"/>
  <c r="AF77" i="3"/>
  <c r="AF76" i="3"/>
  <c r="AF99" i="3"/>
  <c r="AF98" i="3"/>
  <c r="AF97" i="3"/>
  <c r="AF96" i="3"/>
  <c r="AF19" i="4"/>
  <c r="AF18" i="4"/>
  <c r="AF17" i="4"/>
  <c r="AF16" i="4"/>
  <c r="AF11" i="4"/>
  <c r="AF14" i="4"/>
  <c r="AF13" i="4"/>
  <c r="AF12" i="4"/>
  <c r="AF87" i="5"/>
  <c r="AF89" i="5"/>
  <c r="AF88" i="5"/>
  <c r="AF86" i="5"/>
  <c r="AF41" i="5"/>
  <c r="AF43" i="5"/>
  <c r="AF44" i="5"/>
  <c r="AF42" i="5"/>
  <c r="AF47" i="5"/>
  <c r="AF49" i="5"/>
  <c r="AF48" i="5"/>
  <c r="AF46" i="5"/>
  <c r="AF24" i="7"/>
  <c r="AF23" i="7"/>
  <c r="AF22" i="7"/>
  <c r="AF21" i="7"/>
  <c r="AE79" i="3"/>
  <c r="AE78" i="3"/>
  <c r="AE77" i="3"/>
  <c r="AE76" i="3"/>
  <c r="AE98" i="3"/>
  <c r="AE99" i="3"/>
  <c r="AE97" i="3"/>
  <c r="AE96" i="3"/>
  <c r="AE63" i="3"/>
  <c r="AE62" i="3"/>
  <c r="AE61" i="3"/>
  <c r="AE64" i="3"/>
  <c r="AE64" i="2"/>
  <c r="AE63" i="2"/>
  <c r="AE62" i="2"/>
  <c r="AE61" i="2"/>
  <c r="AE99" i="1"/>
  <c r="AE97" i="1"/>
  <c r="AE96" i="1"/>
  <c r="AE98" i="1"/>
  <c r="AE27" i="1"/>
  <c r="AE28" i="1"/>
  <c r="AE26" i="1"/>
  <c r="AE29" i="1"/>
  <c r="AE57" i="1"/>
  <c r="AE56" i="1"/>
  <c r="AE59" i="1"/>
  <c r="AE58" i="1"/>
  <c r="AE74" i="1"/>
  <c r="AE73" i="1"/>
  <c r="AE72" i="1"/>
  <c r="AE71" i="1"/>
  <c r="AE16" i="4"/>
  <c r="AE19" i="4"/>
  <c r="AE18" i="4"/>
  <c r="AE17" i="4"/>
  <c r="AE14" i="4"/>
  <c r="AE13" i="4"/>
  <c r="AE12" i="4"/>
  <c r="AE11" i="4"/>
  <c r="AE89" i="5"/>
  <c r="AE88" i="5"/>
  <c r="AE87" i="5"/>
  <c r="AE86" i="5"/>
  <c r="AE42" i="5"/>
  <c r="AE43" i="5"/>
  <c r="AE41" i="5"/>
  <c r="AE44" i="5"/>
  <c r="AE49" i="5"/>
  <c r="AE48" i="5"/>
  <c r="AE47" i="5"/>
  <c r="AE46" i="5"/>
  <c r="AE23" i="7"/>
  <c r="AE22" i="7"/>
  <c r="AE21" i="7"/>
  <c r="AE24" i="7"/>
  <c r="AD64" i="3"/>
  <c r="AD61" i="3"/>
  <c r="AD63" i="3"/>
  <c r="AD62" i="3"/>
  <c r="AD79" i="3"/>
  <c r="AD77" i="3"/>
  <c r="AD78" i="3"/>
  <c r="AD76" i="3"/>
  <c r="AD99" i="3"/>
  <c r="AD98" i="3"/>
  <c r="AD97" i="3"/>
  <c r="AD96" i="3"/>
  <c r="AD17" i="4"/>
  <c r="AD16" i="4"/>
  <c r="AD19" i="4"/>
  <c r="AD18" i="4"/>
  <c r="AD14" i="4"/>
  <c r="AD13" i="4"/>
  <c r="AD12" i="4"/>
  <c r="AD11" i="4"/>
  <c r="AD49" i="5"/>
  <c r="AD48" i="5"/>
  <c r="AD46" i="5"/>
  <c r="AD47" i="5"/>
  <c r="AD42" i="5"/>
  <c r="AD41" i="5"/>
  <c r="AD44" i="5"/>
  <c r="AD43" i="5"/>
  <c r="AD89" i="5"/>
  <c r="AD88" i="5"/>
  <c r="AD87" i="5"/>
  <c r="AD86" i="5"/>
  <c r="AD24" i="7"/>
  <c r="AD23" i="7"/>
  <c r="AD22" i="7"/>
  <c r="AD21" i="7"/>
  <c r="AD64" i="2"/>
  <c r="AD62" i="2"/>
  <c r="AD63" i="2"/>
  <c r="AD61" i="2"/>
  <c r="AD59" i="1"/>
  <c r="AD58" i="1"/>
  <c r="AD57" i="1"/>
  <c r="AD56" i="1"/>
  <c r="AD74" i="1"/>
  <c r="AD72" i="1"/>
  <c r="AD71" i="1"/>
  <c r="AD73" i="1"/>
  <c r="AD99" i="1"/>
  <c r="AD98" i="1"/>
  <c r="AD97" i="1"/>
  <c r="AD96" i="1"/>
  <c r="AD29" i="1"/>
  <c r="AD28" i="1"/>
  <c r="AD27" i="1"/>
  <c r="AD26" i="1"/>
  <c r="AC24" i="7"/>
  <c r="AC23" i="7"/>
  <c r="AC22" i="7"/>
  <c r="AC21" i="7"/>
  <c r="AC44" i="5"/>
  <c r="AC43" i="5"/>
  <c r="AC42" i="5"/>
  <c r="AC41" i="5"/>
  <c r="AC47" i="5"/>
  <c r="AC46" i="5"/>
  <c r="AC49" i="5"/>
  <c r="AC48" i="5"/>
  <c r="AC87" i="5"/>
  <c r="AC89" i="5"/>
  <c r="AC88" i="5"/>
  <c r="AC86" i="5"/>
  <c r="AC19" i="4"/>
  <c r="AC18" i="4"/>
  <c r="AC16" i="4"/>
  <c r="AC17" i="4"/>
  <c r="AC11" i="4"/>
  <c r="AC12" i="4"/>
  <c r="AC14" i="4"/>
  <c r="AC13" i="4"/>
  <c r="AC99" i="3"/>
  <c r="AC98" i="3"/>
  <c r="AC97" i="3"/>
  <c r="AC96" i="3"/>
  <c r="AC64" i="3"/>
  <c r="AC63" i="3"/>
  <c r="AC62" i="3"/>
  <c r="AC61" i="3"/>
  <c r="AC79" i="3"/>
  <c r="AC78" i="3"/>
  <c r="AC77" i="3"/>
  <c r="AC76" i="3"/>
  <c r="AC63" i="2"/>
  <c r="AC62" i="2"/>
  <c r="AC61" i="2"/>
  <c r="AC64" i="2"/>
  <c r="AC99" i="1"/>
  <c r="AC98" i="1"/>
  <c r="AC97" i="1"/>
  <c r="AC96" i="1"/>
  <c r="AC29" i="1"/>
  <c r="AC28" i="1"/>
  <c r="AC27" i="1"/>
  <c r="AC26" i="1"/>
  <c r="AC59" i="1"/>
  <c r="AC58" i="1"/>
  <c r="AC57" i="1"/>
  <c r="AC56" i="1"/>
  <c r="AC71" i="1"/>
  <c r="AC74" i="1"/>
  <c r="AC73" i="1"/>
  <c r="AC72" i="1"/>
  <c r="AB24" i="7"/>
  <c r="AB23" i="7"/>
  <c r="AB22" i="7"/>
  <c r="AB21" i="7"/>
  <c r="AB47" i="5"/>
  <c r="AB46" i="5"/>
  <c r="AB49" i="5"/>
  <c r="AB48" i="5"/>
  <c r="AB44" i="5"/>
  <c r="AB43" i="5"/>
  <c r="AB42" i="5"/>
  <c r="AB41" i="5"/>
  <c r="AB87" i="5"/>
  <c r="AB86" i="5"/>
  <c r="AB89" i="5"/>
  <c r="AB88" i="5"/>
  <c r="AB19" i="4"/>
  <c r="AB18" i="4"/>
  <c r="AB17" i="4"/>
  <c r="AB16" i="4"/>
  <c r="AB11" i="4"/>
  <c r="AB12" i="4"/>
  <c r="AB14" i="4"/>
  <c r="AB13" i="4"/>
  <c r="AB79" i="3"/>
  <c r="AB76" i="3"/>
  <c r="AB78" i="3"/>
  <c r="AB77" i="3"/>
  <c r="AB99" i="3"/>
  <c r="AB98" i="3"/>
  <c r="AB97" i="3"/>
  <c r="AB96" i="3"/>
  <c r="AB64" i="3"/>
  <c r="AB63" i="3"/>
  <c r="AB62" i="3"/>
  <c r="AB61" i="3"/>
  <c r="AB63" i="2"/>
  <c r="AB64" i="2"/>
  <c r="AB62" i="2"/>
  <c r="AB61" i="2"/>
  <c r="AB28" i="1"/>
  <c r="AB26" i="1"/>
  <c r="AB29" i="1"/>
  <c r="AB27" i="1"/>
  <c r="AB59" i="1"/>
  <c r="AB57" i="1"/>
  <c r="AB56" i="1"/>
  <c r="AB58" i="1"/>
  <c r="AB99" i="1"/>
  <c r="AB98" i="1"/>
  <c r="AB97" i="1"/>
  <c r="AB96" i="1"/>
  <c r="AB72" i="1"/>
  <c r="AB74" i="1"/>
  <c r="AB73" i="1"/>
  <c r="AB71" i="1"/>
  <c r="AA97" i="1"/>
  <c r="AA96" i="1"/>
  <c r="AA99" i="1"/>
  <c r="AA98" i="1"/>
  <c r="AA29" i="1"/>
  <c r="AA28" i="1"/>
  <c r="AA27" i="1"/>
  <c r="AA26" i="1"/>
  <c r="AA59" i="1"/>
  <c r="AA58" i="1"/>
  <c r="AA57" i="1"/>
  <c r="AA56" i="1"/>
  <c r="AA74" i="1"/>
  <c r="AA73" i="1"/>
  <c r="AA72" i="1"/>
  <c r="AA71" i="1"/>
  <c r="AA62" i="2"/>
  <c r="AA61" i="2"/>
  <c r="AA64" i="2"/>
  <c r="AA63" i="2"/>
  <c r="AA79" i="3"/>
  <c r="AA78" i="3"/>
  <c r="AA77" i="3"/>
  <c r="AA76" i="3"/>
  <c r="AA99" i="3"/>
  <c r="AA98" i="3"/>
  <c r="AA97" i="3"/>
  <c r="AA96" i="3"/>
  <c r="AA62" i="3"/>
  <c r="AA61" i="3"/>
  <c r="AA63" i="3"/>
  <c r="AA64" i="3"/>
  <c r="AA19" i="4"/>
  <c r="AA18" i="4"/>
  <c r="AA17" i="4"/>
  <c r="AA16" i="4"/>
  <c r="AA11" i="4"/>
  <c r="AA12" i="4"/>
  <c r="AA14" i="4"/>
  <c r="AA13" i="4"/>
  <c r="AA48" i="5"/>
  <c r="AA47" i="5"/>
  <c r="AA49" i="5"/>
  <c r="AA46" i="5"/>
  <c r="AA88" i="5"/>
  <c r="AA87" i="5"/>
  <c r="AA86" i="5"/>
  <c r="AA89" i="5"/>
  <c r="AA42" i="5"/>
  <c r="AA41" i="5"/>
  <c r="AA43" i="5"/>
  <c r="AA44" i="5"/>
  <c r="AA23" i="7"/>
  <c r="AA22" i="7"/>
  <c r="AA21" i="7"/>
  <c r="AA24" i="7"/>
  <c r="Z24" i="7"/>
  <c r="Z23" i="7"/>
  <c r="Z22" i="7"/>
  <c r="Z21" i="7"/>
  <c r="Z46" i="5"/>
  <c r="Z49" i="5"/>
  <c r="Z48" i="5"/>
  <c r="Z47" i="5"/>
  <c r="Z44" i="5"/>
  <c r="Z42" i="5"/>
  <c r="Z43" i="5"/>
  <c r="Z41" i="5"/>
  <c r="Z86" i="5"/>
  <c r="Z89" i="5"/>
  <c r="Z88" i="5"/>
  <c r="Z87" i="5"/>
  <c r="Z19" i="4"/>
  <c r="Z18" i="4"/>
  <c r="Z16" i="4"/>
  <c r="Z17" i="4"/>
  <c r="Z14" i="4"/>
  <c r="Z13" i="4"/>
  <c r="Z12" i="4"/>
  <c r="Z11" i="4"/>
  <c r="Z79" i="3"/>
  <c r="Z78" i="3"/>
  <c r="Z77" i="3"/>
  <c r="Z76" i="3"/>
  <c r="Z99" i="3"/>
  <c r="Z98" i="3"/>
  <c r="Z97" i="3"/>
  <c r="Z96" i="3"/>
  <c r="Z64" i="3"/>
  <c r="Z63" i="3"/>
  <c r="Z62" i="3"/>
  <c r="Z61" i="3"/>
  <c r="Z61" i="2"/>
  <c r="Z64" i="2"/>
  <c r="Z63" i="2"/>
  <c r="Z62" i="2"/>
  <c r="Z99" i="1"/>
  <c r="Z98" i="1"/>
  <c r="Z96" i="1"/>
  <c r="Z97" i="1" s="1"/>
  <c r="Z29" i="1"/>
  <c r="Z28" i="1"/>
  <c r="Z26" i="1"/>
  <c r="Z27" i="1"/>
  <c r="Z59" i="1"/>
  <c r="Z58" i="1"/>
  <c r="Z57" i="1"/>
  <c r="Z56" i="1"/>
  <c r="Z71" i="1"/>
  <c r="Z74" i="1"/>
  <c r="Z73" i="1"/>
  <c r="Z72" i="1"/>
  <c r="Y48" i="5"/>
  <c r="Y47" i="5"/>
  <c r="Y46" i="5"/>
  <c r="Y49" i="5"/>
  <c r="Y88" i="5"/>
  <c r="Y87" i="5"/>
  <c r="Y86" i="5"/>
  <c r="Y89" i="5"/>
  <c r="Y44" i="5"/>
  <c r="Y42" i="5"/>
  <c r="Y41" i="5"/>
  <c r="Y43" i="5"/>
  <c r="Y16" i="4"/>
  <c r="Y18" i="4"/>
  <c r="Y19" i="4"/>
  <c r="Y17" i="4"/>
  <c r="Y13" i="4"/>
  <c r="Y12" i="4"/>
  <c r="Y14" i="4"/>
  <c r="Y11" i="4"/>
  <c r="Y24" i="7"/>
  <c r="Y23" i="7"/>
  <c r="Y21" i="7"/>
  <c r="Y22" i="7"/>
  <c r="Y77" i="3"/>
  <c r="Y76" i="3"/>
  <c r="Y79" i="3"/>
  <c r="Y78" i="3"/>
  <c r="Y97" i="3"/>
  <c r="Y96" i="3"/>
  <c r="Y99" i="3"/>
  <c r="Y98" i="3"/>
  <c r="Y64" i="3"/>
  <c r="Y63" i="3"/>
  <c r="Y62" i="3"/>
  <c r="Y61" i="3"/>
  <c r="Y63" i="2"/>
  <c r="Y61" i="2"/>
  <c r="Y62" i="2"/>
  <c r="Y64" i="2"/>
  <c r="Y29" i="1"/>
  <c r="Y28" i="1"/>
  <c r="Y27" i="1"/>
  <c r="Y26" i="1"/>
  <c r="Y58" i="1"/>
  <c r="Y57" i="1"/>
  <c r="Y56" i="1"/>
  <c r="Y59" i="1"/>
  <c r="Y99" i="1"/>
  <c r="Y98" i="1"/>
  <c r="Y97" i="1"/>
  <c r="Y96" i="1"/>
  <c r="Y73" i="1"/>
  <c r="Y72" i="1"/>
  <c r="Y74" i="1"/>
  <c r="Y71" i="1"/>
  <c r="X97" i="1"/>
  <c r="X96" i="1"/>
  <c r="X99" i="1"/>
  <c r="X98" i="1"/>
  <c r="X28" i="1"/>
  <c r="X29" i="1"/>
  <c r="X27" i="1"/>
  <c r="X26" i="1"/>
  <c r="X59" i="1"/>
  <c r="X56" i="1"/>
  <c r="X58" i="1"/>
  <c r="X57" i="1"/>
  <c r="X74" i="1"/>
  <c r="X71" i="1"/>
  <c r="X73" i="1"/>
  <c r="X72" i="1"/>
  <c r="X64" i="2"/>
  <c r="X63" i="2"/>
  <c r="X62" i="2"/>
  <c r="X61" i="2"/>
  <c r="X76" i="3"/>
  <c r="X78" i="3"/>
  <c r="X77" i="3"/>
  <c r="X79" i="3"/>
  <c r="X96" i="3"/>
  <c r="X99" i="3"/>
  <c r="X98" i="3"/>
  <c r="X97" i="3"/>
  <c r="X62" i="3"/>
  <c r="X64" i="3"/>
  <c r="X63" i="3"/>
  <c r="X61" i="3"/>
  <c r="X16" i="4"/>
  <c r="X19" i="4"/>
  <c r="X18" i="4"/>
  <c r="X17" i="4"/>
  <c r="X13" i="4"/>
  <c r="X12" i="4"/>
  <c r="X14" i="4"/>
  <c r="X11" i="4"/>
  <c r="X41" i="5"/>
  <c r="X44" i="5"/>
  <c r="X43" i="5"/>
  <c r="X42" i="5"/>
  <c r="X47" i="5"/>
  <c r="X49" i="5"/>
  <c r="X46" i="5"/>
  <c r="X48" i="5"/>
  <c r="X87" i="5"/>
  <c r="X89" i="5"/>
  <c r="X88" i="5"/>
  <c r="X86" i="5"/>
  <c r="X24" i="7"/>
  <c r="X23" i="7"/>
  <c r="X22" i="7"/>
  <c r="X21" i="7"/>
  <c r="W24" i="7"/>
  <c r="W23" i="7"/>
  <c r="W22" i="7"/>
  <c r="W21" i="7"/>
  <c r="W49" i="5"/>
  <c r="W48" i="5"/>
  <c r="W47" i="5"/>
  <c r="W46" i="5"/>
  <c r="W87" i="5"/>
  <c r="W88" i="5"/>
  <c r="W86" i="5"/>
  <c r="W89" i="5"/>
  <c r="W42" i="5"/>
  <c r="W43" i="5"/>
  <c r="W41" i="5"/>
  <c r="W44" i="5"/>
  <c r="W17" i="4"/>
  <c r="W16" i="4"/>
  <c r="W19" i="4"/>
  <c r="W18" i="4"/>
  <c r="W11" i="4"/>
  <c r="W12" i="4"/>
  <c r="W13" i="4"/>
  <c r="W14" i="4"/>
  <c r="W61" i="3"/>
  <c r="W64" i="3"/>
  <c r="W63" i="3"/>
  <c r="W62" i="3"/>
  <c r="W79" i="3"/>
  <c r="W78" i="3"/>
  <c r="W77" i="3"/>
  <c r="W76" i="3"/>
  <c r="W96" i="3"/>
  <c r="W98" i="3"/>
  <c r="W97" i="3"/>
  <c r="W99" i="3"/>
  <c r="W62" i="2"/>
  <c r="W61" i="2"/>
  <c r="W64" i="2"/>
  <c r="W63" i="2"/>
  <c r="W96" i="1"/>
  <c r="W99" i="1"/>
  <c r="W97" i="1"/>
  <c r="W98" i="1"/>
  <c r="W74" i="1"/>
  <c r="W73" i="1"/>
  <c r="W72" i="1"/>
  <c r="W71" i="1"/>
  <c r="W27" i="1"/>
  <c r="W29" i="1"/>
  <c r="W28" i="1"/>
  <c r="W26" i="1"/>
  <c r="W58" i="1"/>
  <c r="W57" i="1"/>
  <c r="W59" i="1"/>
  <c r="W56" i="1"/>
  <c r="V19" i="4"/>
  <c r="V16" i="4"/>
  <c r="V18" i="4"/>
  <c r="V17" i="4"/>
  <c r="V13" i="4"/>
  <c r="V12" i="4"/>
  <c r="V11" i="4"/>
  <c r="V14" i="4"/>
  <c r="V89" i="5"/>
  <c r="V88" i="5"/>
  <c r="V87" i="5"/>
  <c r="V86" i="5"/>
  <c r="V44" i="5"/>
  <c r="V43" i="5"/>
  <c r="V42" i="5"/>
  <c r="V41" i="5"/>
  <c r="V49" i="5"/>
  <c r="V48" i="5"/>
  <c r="V47" i="5"/>
  <c r="V46" i="5"/>
  <c r="V24" i="7"/>
  <c r="V23" i="7"/>
  <c r="V22" i="7"/>
  <c r="V21" i="7"/>
  <c r="V98" i="3"/>
  <c r="V97" i="3"/>
  <c r="V96" i="3"/>
  <c r="V99" i="3"/>
  <c r="V64" i="3"/>
  <c r="V63" i="3"/>
  <c r="V62" i="3"/>
  <c r="V61" i="3"/>
  <c r="V78" i="3"/>
  <c r="V77" i="3"/>
  <c r="V76" i="3"/>
  <c r="V79" i="3"/>
  <c r="V64" i="2"/>
  <c r="V63" i="2"/>
  <c r="V62" i="2"/>
  <c r="V61" i="2"/>
  <c r="V99" i="1"/>
  <c r="V98" i="1"/>
  <c r="V97" i="1"/>
  <c r="V96" i="1"/>
  <c r="V29" i="1"/>
  <c r="V28" i="1"/>
  <c r="V26" i="1"/>
  <c r="V27" i="1"/>
  <c r="V59" i="1"/>
  <c r="V58" i="1"/>
  <c r="V57" i="1"/>
  <c r="V56" i="1"/>
  <c r="V74" i="1"/>
  <c r="V73" i="1"/>
  <c r="V72" i="1"/>
  <c r="V71" i="1"/>
  <c r="U64" i="2"/>
  <c r="U63" i="2"/>
  <c r="U62" i="2"/>
  <c r="U61" i="2"/>
  <c r="U79" i="3"/>
  <c r="U76" i="3"/>
  <c r="U78" i="3"/>
  <c r="U77" i="3"/>
  <c r="U96" i="3"/>
  <c r="U99" i="3"/>
  <c r="U98" i="3"/>
  <c r="U97" i="3"/>
  <c r="U63" i="3"/>
  <c r="U62" i="3"/>
  <c r="U61" i="3"/>
  <c r="U64" i="3"/>
  <c r="U19" i="4"/>
  <c r="U18" i="4"/>
  <c r="U17" i="4"/>
  <c r="U16" i="4"/>
  <c r="U12" i="4"/>
  <c r="U11" i="4"/>
  <c r="U13" i="4"/>
  <c r="U14" i="4"/>
  <c r="U48" i="5"/>
  <c r="U47" i="5"/>
  <c r="U46" i="5"/>
  <c r="U49" i="5"/>
  <c r="U44" i="5"/>
  <c r="U43" i="5"/>
  <c r="U42" i="5"/>
  <c r="U41" i="5"/>
  <c r="U88" i="5"/>
  <c r="U87" i="5"/>
  <c r="U86" i="5"/>
  <c r="U89" i="5"/>
  <c r="U24" i="7"/>
  <c r="U23" i="7"/>
  <c r="U21" i="7"/>
  <c r="U22" i="7"/>
  <c r="U74" i="1"/>
  <c r="U73" i="1"/>
  <c r="U72" i="1"/>
  <c r="U71" i="1"/>
  <c r="U59" i="1"/>
  <c r="U58" i="1"/>
  <c r="U57" i="1"/>
  <c r="U56" i="1"/>
  <c r="U99" i="1"/>
  <c r="U98" i="1"/>
  <c r="U97" i="1"/>
  <c r="U96" i="1"/>
  <c r="U29" i="1"/>
  <c r="U28" i="1"/>
  <c r="U27" i="1"/>
  <c r="U26" i="1"/>
  <c r="T58" i="1"/>
  <c r="T56" i="1"/>
  <c r="T59" i="1"/>
  <c r="T57" i="1"/>
  <c r="T73" i="1"/>
  <c r="T72" i="1"/>
  <c r="T71" i="1"/>
  <c r="T74" i="1"/>
  <c r="T99" i="1"/>
  <c r="T98" i="1"/>
  <c r="T97" i="1"/>
  <c r="T96" i="1"/>
  <c r="T29" i="1"/>
  <c r="T28" i="1"/>
  <c r="T26" i="1"/>
  <c r="T27" i="1"/>
  <c r="T63" i="2"/>
  <c r="T64" i="2"/>
  <c r="T62" i="2"/>
  <c r="T61" i="2"/>
  <c r="T16" i="4"/>
  <c r="T18" i="4"/>
  <c r="T17" i="4"/>
  <c r="T19" i="4"/>
  <c r="T14" i="4"/>
  <c r="T13" i="4"/>
  <c r="T12" i="4"/>
  <c r="T11" i="4"/>
  <c r="T49" i="5"/>
  <c r="T48" i="5"/>
  <c r="T47" i="5"/>
  <c r="T46" i="5"/>
  <c r="T89" i="5"/>
  <c r="T87" i="5"/>
  <c r="T86" i="5"/>
  <c r="T88" i="5"/>
  <c r="T42" i="5"/>
  <c r="T41" i="5"/>
  <c r="T44" i="5"/>
  <c r="T43" i="5"/>
  <c r="T24" i="7"/>
  <c r="T23" i="7"/>
  <c r="T22" i="7"/>
  <c r="T21" i="7"/>
  <c r="S21" i="7"/>
  <c r="S24" i="7"/>
  <c r="S23" i="7"/>
  <c r="S22" i="7"/>
  <c r="S89" i="5"/>
  <c r="S88" i="5"/>
  <c r="S87" i="5"/>
  <c r="S86" i="5"/>
  <c r="S43" i="5"/>
  <c r="S41" i="5"/>
  <c r="S42" i="5"/>
  <c r="S44" i="5"/>
  <c r="S48" i="5"/>
  <c r="S47" i="5"/>
  <c r="S46" i="5"/>
  <c r="S49" i="5"/>
  <c r="S17" i="4"/>
  <c r="S16" i="4"/>
  <c r="S19" i="4"/>
  <c r="S18" i="4"/>
  <c r="S14" i="4"/>
  <c r="S13" i="4"/>
  <c r="S12" i="4"/>
  <c r="S11" i="4"/>
  <c r="T79" i="3"/>
  <c r="T77" i="3"/>
  <c r="T78" i="3"/>
  <c r="T76" i="3"/>
  <c r="T64" i="3"/>
  <c r="T63" i="3"/>
  <c r="T61" i="3"/>
  <c r="T62" i="3"/>
  <c r="S79" i="3"/>
  <c r="S78" i="3"/>
  <c r="S77" i="3"/>
  <c r="S76" i="3"/>
  <c r="S64" i="3"/>
  <c r="S63" i="3"/>
  <c r="S62" i="3"/>
  <c r="S61" i="3"/>
  <c r="S64" i="2"/>
  <c r="S63" i="2"/>
  <c r="S62" i="2"/>
  <c r="S61" i="2"/>
  <c r="R22" i="7"/>
  <c r="R23" i="7"/>
  <c r="R24" i="7"/>
  <c r="R21" i="7"/>
  <c r="R46" i="5"/>
  <c r="R47" i="5"/>
  <c r="R48" i="5"/>
  <c r="R49" i="5"/>
  <c r="R86" i="5"/>
  <c r="R87" i="5"/>
  <c r="R88" i="5"/>
  <c r="R89" i="5"/>
  <c r="R44" i="5"/>
  <c r="R43" i="5"/>
  <c r="R42" i="5"/>
  <c r="R41" i="5"/>
  <c r="R16" i="4"/>
  <c r="R19" i="4"/>
  <c r="R18" i="4"/>
  <c r="R17" i="4"/>
  <c r="R13" i="4"/>
  <c r="R12" i="4"/>
  <c r="R14" i="4"/>
  <c r="R11" i="4"/>
  <c r="R78" i="3"/>
  <c r="R79" i="3"/>
  <c r="R77" i="3"/>
  <c r="R76" i="3"/>
  <c r="R61" i="3"/>
  <c r="R64" i="3"/>
  <c r="R63" i="3"/>
  <c r="R62" i="3"/>
  <c r="R64" i="2"/>
  <c r="R63" i="2"/>
  <c r="R62" i="2"/>
  <c r="R61" i="2"/>
  <c r="S96" i="1"/>
  <c r="S98" i="1"/>
  <c r="S97" i="1"/>
  <c r="S99" i="1"/>
  <c r="S26" i="1"/>
  <c r="S28" i="1"/>
  <c r="S27" i="1"/>
  <c r="S29" i="1"/>
  <c r="S59" i="1"/>
  <c r="S58" i="1"/>
  <c r="S57" i="1"/>
  <c r="S56" i="1"/>
  <c r="S71" i="1"/>
  <c r="S72" i="1"/>
  <c r="S73" i="1"/>
  <c r="S74" i="1"/>
  <c r="R29" i="1"/>
  <c r="R28" i="1"/>
  <c r="R27" i="1"/>
  <c r="R26" i="1"/>
  <c r="R97" i="1"/>
  <c r="R96" i="1"/>
  <c r="R98" i="1"/>
  <c r="R99" i="1"/>
  <c r="R59" i="1"/>
  <c r="R58" i="1"/>
  <c r="R57" i="1"/>
  <c r="R56" i="1"/>
  <c r="R72" i="1"/>
  <c r="R71" i="1"/>
  <c r="R74" i="1"/>
  <c r="R73" i="1"/>
  <c r="Q22" i="7"/>
  <c r="Q21" i="7"/>
  <c r="Q23" i="7"/>
  <c r="Q24" i="7"/>
  <c r="Q89" i="5"/>
  <c r="Q87" i="5"/>
  <c r="Q88" i="5"/>
  <c r="Q86" i="5"/>
  <c r="Q44" i="5"/>
  <c r="Q42" i="5"/>
  <c r="Q41" i="5"/>
  <c r="Q43" i="5"/>
  <c r="Q46" i="5"/>
  <c r="Q49" i="5"/>
  <c r="Q48" i="5"/>
  <c r="Q47" i="5"/>
  <c r="Q19" i="4"/>
  <c r="Q18" i="4"/>
  <c r="Q17" i="4"/>
  <c r="Q16" i="4"/>
  <c r="Q13" i="4"/>
  <c r="Q14" i="4"/>
  <c r="Q12" i="4"/>
  <c r="Q11" i="4"/>
  <c r="Q78" i="3"/>
  <c r="Q76" i="3"/>
  <c r="Q77" i="3"/>
  <c r="Q79" i="3"/>
  <c r="Q63" i="3"/>
  <c r="Q61" i="3"/>
  <c r="Q62" i="3"/>
  <c r="Q64" i="3"/>
  <c r="Q62" i="2"/>
  <c r="Q61" i="2"/>
  <c r="Q63" i="2"/>
  <c r="Q64" i="2"/>
  <c r="Q29" i="1"/>
  <c r="Q28" i="1"/>
  <c r="Q27" i="1"/>
  <c r="Q26" i="1"/>
  <c r="Q59" i="1"/>
  <c r="Q58" i="1"/>
  <c r="Q57" i="1"/>
  <c r="Q56" i="1"/>
  <c r="Q71" i="1"/>
  <c r="Q74" i="1"/>
  <c r="Q72" i="1"/>
  <c r="Q73" i="1"/>
  <c r="Q97" i="1"/>
  <c r="Q99" i="1"/>
  <c r="Q96" i="1"/>
  <c r="Q98" i="1"/>
  <c r="P24" i="7"/>
  <c r="P23" i="7"/>
  <c r="P22" i="7"/>
  <c r="P21" i="7"/>
  <c r="P86" i="5"/>
  <c r="P87" i="5"/>
  <c r="P88" i="5"/>
  <c r="P89" i="5"/>
  <c r="P44" i="5"/>
  <c r="P43" i="5"/>
  <c r="P42" i="5"/>
  <c r="P41" i="5"/>
  <c r="P46" i="5"/>
  <c r="P48" i="5"/>
  <c r="P49" i="5"/>
  <c r="P47" i="5"/>
  <c r="P19" i="4"/>
  <c r="P18" i="4"/>
  <c r="P17" i="4"/>
  <c r="P16" i="4"/>
  <c r="P11" i="4"/>
  <c r="P14" i="4"/>
  <c r="P13" i="4"/>
  <c r="P12" i="4"/>
  <c r="P79" i="3"/>
  <c r="P78" i="3"/>
  <c r="P77" i="3"/>
  <c r="P76" i="3"/>
  <c r="P62" i="3"/>
  <c r="P61" i="3"/>
  <c r="P63" i="3"/>
  <c r="P64" i="3"/>
  <c r="P61" i="2"/>
  <c r="P62" i="2"/>
  <c r="P64" i="2"/>
  <c r="P63" i="2"/>
  <c r="P29" i="1"/>
  <c r="P28" i="1"/>
  <c r="P27" i="1"/>
  <c r="P26" i="1"/>
  <c r="P59" i="1"/>
  <c r="P58" i="1"/>
  <c r="P57" i="1"/>
  <c r="P56" i="1"/>
  <c r="P74" i="1"/>
  <c r="P73" i="1"/>
  <c r="P72" i="1"/>
  <c r="P71" i="1"/>
  <c r="P99" i="1"/>
  <c r="P98" i="1"/>
  <c r="P97" i="1"/>
  <c r="P96" i="1"/>
  <c r="O44" i="5"/>
  <c r="O42" i="5"/>
  <c r="O41" i="5"/>
  <c r="O43" i="5"/>
  <c r="O49" i="5"/>
  <c r="O48" i="5"/>
  <c r="O47" i="5"/>
  <c r="O46" i="5"/>
  <c r="O89" i="5"/>
  <c r="O86" i="5"/>
  <c r="O88" i="5"/>
  <c r="O87" i="5"/>
  <c r="O22" i="7"/>
  <c r="O21" i="7"/>
  <c r="O24" i="7"/>
  <c r="O23" i="7"/>
  <c r="O18" i="4"/>
  <c r="O17" i="4"/>
  <c r="O16" i="4"/>
  <c r="O19" i="4"/>
  <c r="O13" i="4"/>
  <c r="O12" i="4"/>
  <c r="O14" i="4"/>
  <c r="O11" i="4"/>
  <c r="O64" i="3"/>
  <c r="O63" i="3"/>
  <c r="O61" i="3"/>
  <c r="O62" i="3"/>
  <c r="O79" i="3"/>
  <c r="O77" i="3"/>
  <c r="O76" i="3"/>
  <c r="O78" i="3"/>
  <c r="O62" i="2"/>
  <c r="O61" i="2"/>
  <c r="O64" i="2"/>
  <c r="O63" i="2"/>
  <c r="O99" i="1"/>
  <c r="O98" i="1"/>
  <c r="O97" i="1"/>
  <c r="O96" i="1"/>
  <c r="O26" i="1"/>
  <c r="O29" i="1"/>
  <c r="O28" i="1"/>
  <c r="O27" i="1"/>
  <c r="O56" i="1"/>
  <c r="O59" i="1"/>
  <c r="O58" i="1"/>
  <c r="O57" i="1"/>
  <c r="O73" i="1"/>
  <c r="O72" i="1"/>
  <c r="O74" i="1"/>
  <c r="O71" i="1"/>
  <c r="N87" i="5"/>
  <c r="N86" i="5"/>
  <c r="N89" i="5"/>
  <c r="N88" i="5"/>
  <c r="N42" i="5"/>
  <c r="N41" i="5"/>
  <c r="N44" i="5"/>
  <c r="N43" i="5"/>
  <c r="N48" i="5"/>
  <c r="N49" i="5"/>
  <c r="N47" i="5"/>
  <c r="N46" i="5"/>
  <c r="N19" i="4"/>
  <c r="N18" i="4"/>
  <c r="N17" i="4"/>
  <c r="N16" i="4"/>
  <c r="N14" i="4"/>
  <c r="N13" i="4"/>
  <c r="N12" i="4"/>
  <c r="N11" i="4"/>
  <c r="N79" i="3"/>
  <c r="N78" i="3"/>
  <c r="N77" i="3"/>
  <c r="N76" i="3"/>
  <c r="N62" i="2"/>
  <c r="N61" i="2"/>
  <c r="N64" i="2"/>
  <c r="N63" i="2"/>
  <c r="N22" i="7"/>
  <c r="N21" i="7"/>
  <c r="N24" i="7"/>
  <c r="N23" i="7"/>
  <c r="N29" i="1"/>
  <c r="N28" i="1"/>
  <c r="N27" i="1"/>
  <c r="N26" i="1"/>
  <c r="N74" i="1"/>
  <c r="N73" i="1"/>
  <c r="N71" i="1"/>
  <c r="N72" i="1"/>
  <c r="N97" i="1"/>
  <c r="N99" i="1"/>
  <c r="N98" i="1"/>
  <c r="N96" i="1"/>
  <c r="N59" i="1"/>
  <c r="N58" i="1"/>
  <c r="N57" i="1"/>
  <c r="N56" i="1"/>
  <c r="M62" i="2"/>
  <c r="M61" i="2"/>
  <c r="M64" i="2"/>
  <c r="M63" i="2"/>
  <c r="M72" i="1"/>
  <c r="M73" i="1"/>
  <c r="M71" i="1"/>
  <c r="M74" i="1"/>
  <c r="M96" i="1"/>
  <c r="M99" i="1"/>
  <c r="M98" i="1"/>
  <c r="M97" i="1"/>
  <c r="M29" i="1"/>
  <c r="M28" i="1"/>
  <c r="M27" i="1"/>
  <c r="M26" i="1"/>
  <c r="M56" i="1"/>
  <c r="M57" i="1"/>
  <c r="M59" i="1"/>
  <c r="M58" i="1"/>
  <c r="M77" i="3"/>
  <c r="M76" i="3"/>
  <c r="M79" i="3"/>
  <c r="M78" i="3"/>
  <c r="M18" i="4"/>
  <c r="M17" i="4"/>
  <c r="M19" i="4"/>
  <c r="M16" i="4"/>
  <c r="M12" i="4"/>
  <c r="M13" i="4"/>
  <c r="M11" i="4"/>
  <c r="M14" i="4"/>
  <c r="M88" i="5"/>
  <c r="M87" i="5"/>
  <c r="M86" i="5"/>
  <c r="M89" i="5"/>
  <c r="M44" i="5"/>
  <c r="M42" i="5"/>
  <c r="M41" i="5"/>
  <c r="M43" i="5"/>
  <c r="M48" i="5"/>
  <c r="M47" i="5"/>
  <c r="M46" i="5"/>
  <c r="M49" i="5"/>
  <c r="M24" i="7"/>
  <c r="M23" i="7"/>
  <c r="M22" i="7"/>
  <c r="M21" i="7"/>
  <c r="L24" i="7"/>
  <c r="L23" i="7"/>
  <c r="L21" i="7"/>
  <c r="L22" i="7"/>
  <c r="L44" i="5"/>
  <c r="L43" i="5"/>
  <c r="L42" i="5"/>
  <c r="L41" i="5"/>
  <c r="L47" i="5"/>
  <c r="L46" i="5"/>
  <c r="L49" i="5"/>
  <c r="L48" i="5"/>
  <c r="L86" i="5"/>
  <c r="L89" i="5"/>
  <c r="L88" i="5"/>
  <c r="L87" i="5"/>
  <c r="L19" i="4"/>
  <c r="L18" i="4"/>
  <c r="L17" i="4"/>
  <c r="L16" i="4"/>
  <c r="L12" i="4"/>
  <c r="L11" i="4"/>
  <c r="L14" i="4"/>
  <c r="L13" i="4"/>
  <c r="L77" i="3"/>
  <c r="L76" i="3"/>
  <c r="L79" i="3"/>
  <c r="L78" i="3"/>
  <c r="L96" i="1"/>
  <c r="L99" i="1"/>
  <c r="L98" i="1"/>
  <c r="L97" i="1"/>
  <c r="L29" i="1"/>
  <c r="L28" i="1"/>
  <c r="L27" i="1"/>
  <c r="L26" i="1"/>
  <c r="L59" i="1"/>
  <c r="L58" i="1"/>
  <c r="L57" i="1"/>
  <c r="L56" i="1"/>
  <c r="L74" i="1"/>
  <c r="L73" i="1"/>
  <c r="L72" i="1"/>
  <c r="L71" i="1"/>
  <c r="K12" i="4"/>
  <c r="K11" i="4"/>
  <c r="K13" i="4"/>
  <c r="K14" i="4"/>
  <c r="K19" i="4"/>
  <c r="K18" i="4"/>
  <c r="K17" i="4"/>
  <c r="K16" i="4"/>
  <c r="K78" i="3"/>
  <c r="K79" i="3"/>
  <c r="K76" i="3"/>
  <c r="K77" i="3"/>
  <c r="K99" i="1"/>
  <c r="K96" i="1"/>
  <c r="K98" i="1"/>
  <c r="K97" i="1"/>
  <c r="K28" i="1"/>
  <c r="K29" i="1"/>
  <c r="K27" i="1"/>
  <c r="K26" i="1"/>
  <c r="K59" i="1"/>
  <c r="K56" i="1"/>
  <c r="K57" i="1"/>
  <c r="K58" i="1"/>
  <c r="K74" i="1"/>
  <c r="K71" i="1"/>
  <c r="K73" i="1"/>
  <c r="K72" i="1"/>
  <c r="K89" i="5"/>
  <c r="K88" i="5"/>
  <c r="K87" i="5"/>
  <c r="K86" i="5"/>
  <c r="K49" i="5"/>
  <c r="K48" i="5"/>
  <c r="K47" i="5"/>
  <c r="K46" i="5"/>
  <c r="K23" i="7"/>
  <c r="K24" i="7"/>
  <c r="K22" i="7"/>
  <c r="K21" i="7"/>
  <c r="J89" i="5"/>
  <c r="J88" i="5"/>
  <c r="J87" i="5"/>
  <c r="J86" i="5"/>
  <c r="J49" i="5"/>
  <c r="J47" i="5"/>
  <c r="J46" i="5"/>
  <c r="J48" i="5"/>
  <c r="J12" i="4"/>
  <c r="J14" i="4"/>
  <c r="J13" i="4"/>
  <c r="J11" i="4"/>
  <c r="J16" i="4"/>
  <c r="J19" i="4"/>
  <c r="J18" i="4"/>
  <c r="J17" i="4"/>
  <c r="J79" i="3"/>
  <c r="J78" i="3"/>
  <c r="J76" i="3"/>
  <c r="J77" i="3"/>
  <c r="J99" i="1"/>
  <c r="J98" i="1"/>
  <c r="J97" i="1"/>
  <c r="J96" i="1"/>
  <c r="J26" i="1"/>
  <c r="J28" i="1"/>
  <c r="J27" i="1"/>
  <c r="J29" i="1"/>
  <c r="J57" i="1"/>
  <c r="J56" i="1"/>
  <c r="J59" i="1"/>
  <c r="J58" i="1"/>
  <c r="J74" i="1"/>
  <c r="J72" i="1"/>
  <c r="J73" i="1"/>
  <c r="J71" i="1"/>
  <c r="I99" i="1"/>
  <c r="I98" i="1"/>
  <c r="I97" i="1"/>
  <c r="I96" i="1"/>
  <c r="I58" i="1"/>
  <c r="I59" i="1"/>
  <c r="I57" i="1"/>
  <c r="I56" i="1"/>
  <c r="I72" i="1"/>
  <c r="I71" i="1"/>
  <c r="I74" i="1"/>
  <c r="I73" i="1"/>
  <c r="I89" i="5"/>
  <c r="I88" i="5"/>
  <c r="I87" i="5"/>
  <c r="I86" i="5"/>
  <c r="I48" i="5"/>
  <c r="I47" i="5"/>
  <c r="I46" i="5"/>
  <c r="I49" i="5"/>
  <c r="I19" i="4"/>
  <c r="I18" i="4"/>
  <c r="I17" i="4"/>
  <c r="I16" i="4"/>
  <c r="I14" i="4"/>
  <c r="I13" i="4"/>
  <c r="I12" i="4"/>
  <c r="I11" i="4"/>
  <c r="F73" i="1"/>
  <c r="G72" i="1"/>
  <c r="G73" i="1" l="1"/>
</calcChain>
</file>

<file path=xl/sharedStrings.xml><?xml version="1.0" encoding="utf-8"?>
<sst xmlns="http://schemas.openxmlformats.org/spreadsheetml/2006/main" count="753" uniqueCount="138">
  <si>
    <t xml:space="preserve">Item No </t>
  </si>
  <si>
    <t>Province</t>
  </si>
  <si>
    <t>Cylinder Size</t>
  </si>
  <si>
    <t xml:space="preserve"> Price
06 April 2023</t>
  </si>
  <si>
    <t>Revised Price
03 May  2023</t>
  </si>
  <si>
    <t>151111510-00000</t>
  </si>
  <si>
    <t>Eastern Cape</t>
  </si>
  <si>
    <t>Per Kilogram</t>
  </si>
  <si>
    <t>Free State</t>
  </si>
  <si>
    <t>Gauteng</t>
  </si>
  <si>
    <t>Kwa-Zulu Natal</t>
  </si>
  <si>
    <t>Limpopo</t>
  </si>
  <si>
    <t>Mpumalanga</t>
  </si>
  <si>
    <t>North West</t>
  </si>
  <si>
    <t>Northern Cape</t>
  </si>
  <si>
    <t>Western Cape</t>
  </si>
  <si>
    <t>151111510-00001</t>
  </si>
  <si>
    <t>151111510-00002</t>
  </si>
  <si>
    <t>Ref  RT51-2022	  Tel:   012 315 5299    
	Email:  TCcontracts2@treasury.gov.za</t>
  </si>
  <si>
    <t>Revised Price
07 June  2023</t>
  </si>
  <si>
    <t>Revised Price
07 June 2023</t>
  </si>
  <si>
    <t xml:space="preserve"> </t>
  </si>
  <si>
    <t>Letsepe Mining (Pty) Ltd</t>
  </si>
  <si>
    <t>Price movement</t>
  </si>
  <si>
    <t>Revised Price
5 July 2023</t>
  </si>
  <si>
    <t>Revised Price
05 July 2023</t>
  </si>
  <si>
    <t>MDZ Fleet Solution (Pty) Ltd</t>
  </si>
  <si>
    <t>Revised Price
5 July  2023</t>
  </si>
  <si>
    <t>Mulemba Construction and Distribution CC</t>
  </si>
  <si>
    <t>Onolo Group (Pty) Ltd</t>
  </si>
  <si>
    <t>Sibanesihle Energy (Pty) Ltd</t>
  </si>
  <si>
    <t>VNG Projects</t>
  </si>
  <si>
    <t>Revised Price
2 August 2023</t>
  </si>
  <si>
    <t>Revised Price
2 August  2023</t>
  </si>
  <si>
    <t>Revised Price
6 September 2023</t>
  </si>
  <si>
    <t>Revised Price
6 September  2023</t>
  </si>
  <si>
    <t>Revised Price
06 September 2023</t>
  </si>
  <si>
    <t>Revised Price
4 October 2023</t>
  </si>
  <si>
    <t>Revised Price
1 November 2023</t>
  </si>
  <si>
    <t>Revised Price
6 December 2023</t>
  </si>
  <si>
    <t>Revised Price
3 January 2024</t>
  </si>
  <si>
    <t>Revised Price
3 January 2023</t>
  </si>
  <si>
    <t>Revised Price
3 Janaury 2024</t>
  </si>
  <si>
    <t>Revised Price
7 February 2024</t>
  </si>
  <si>
    <t>Revised Price
7 Febraury 2024</t>
  </si>
  <si>
    <t>Revised Price
6 March 2024</t>
  </si>
  <si>
    <t>Revised Price
3 April 2024</t>
  </si>
  <si>
    <t>Revised Price                 3 April 2024</t>
  </si>
  <si>
    <t>Revised Price
4 April 2024</t>
  </si>
  <si>
    <t>Revised Price
1 May 2024</t>
  </si>
  <si>
    <t>Revised Price                 1 May 2024</t>
  </si>
  <si>
    <t>Revised Price
5 June 2024</t>
  </si>
  <si>
    <t>Revised Price                 5 June 2024</t>
  </si>
  <si>
    <t>Revised Price
4 July 2024</t>
  </si>
  <si>
    <t>Revised Price                 4 July 2024</t>
  </si>
  <si>
    <t>Revised Price
7 August 2024</t>
  </si>
  <si>
    <t>Revised Price                 7 August 2024</t>
  </si>
  <si>
    <t>Revised Price
4 September 2024</t>
  </si>
  <si>
    <t>Revised Price                 4 September 2024</t>
  </si>
  <si>
    <t>Revised Price
2 October 2024</t>
  </si>
  <si>
    <t>Revised Price                 2 October 2024</t>
  </si>
  <si>
    <t>Revised Price
6 November 2024</t>
  </si>
  <si>
    <t>Revised Price            6 November 2024</t>
  </si>
  <si>
    <t>Revised Price                 6 November 2024</t>
  </si>
  <si>
    <t>Revised Price
4 December 2024</t>
  </si>
  <si>
    <t>Revised Price                 4 December 2024</t>
  </si>
  <si>
    <t>Revised Price            4 December 2024</t>
  </si>
  <si>
    <t>Revised Price
1 January 2025</t>
  </si>
  <si>
    <t>Revised Price            1 January 2025</t>
  </si>
  <si>
    <t>Revised Price                 1 January 2025</t>
  </si>
  <si>
    <t>Revised Price
5 February 2025</t>
  </si>
  <si>
    <t>Revised Price
5 Febuary 2025</t>
  </si>
  <si>
    <t>Revised Price                 5 February 2025</t>
  </si>
  <si>
    <t>Revised Price            5 February 2025</t>
  </si>
  <si>
    <t>Revised Price
5 March 2025</t>
  </si>
  <si>
    <t>Revised Price
5 March2025</t>
  </si>
  <si>
    <t>Revised Price                 5 March 2025</t>
  </si>
  <si>
    <t>Revised Price            5 March 2025</t>
  </si>
  <si>
    <t>Revised Price
2 April 2025</t>
  </si>
  <si>
    <t>Revised Price                 2 April 2025</t>
  </si>
  <si>
    <t>Revised Price            2 April 2025</t>
  </si>
  <si>
    <t>Revised Price
7  May 2025</t>
  </si>
  <si>
    <t>Revised Price
7 May 2025</t>
  </si>
  <si>
    <t>Revised Price                 7 May 2025</t>
  </si>
  <si>
    <t>Revised Price            7 May 2025</t>
  </si>
  <si>
    <t>CONTRACT RT51-2022: THE SUPPLY AND DELIVERY OF LIQUIFIED PETROLEUM GASES (LPG) TO THE STATE FOR THE PERIOD 1 APRIL 2023 TO 31 MARCH 2028</t>
  </si>
  <si>
    <t>CONTRACT RT51-2022: THE SUPPLY AND DELIVERY OFLIQUIFIED PETROLEUM GASES (LPG) TO THE STATE FOR THE PERIOD 1 APRIL 2023 TO 31 MARCH 2028</t>
  </si>
  <si>
    <t>Revised Price
4 June 2025</t>
  </si>
  <si>
    <t>Revised Price                 4 June 2025</t>
  </si>
  <si>
    <t>Revised Price            4 June 2025</t>
  </si>
  <si>
    <t>Revised Price
2 July 2025</t>
  </si>
  <si>
    <t>Revised Price            2 July 2025</t>
  </si>
  <si>
    <t>Revised Price                 2 July 2025</t>
  </si>
  <si>
    <t>Revised Price
6 August 2025</t>
  </si>
  <si>
    <t>Revised Price            6 August 2025</t>
  </si>
  <si>
    <t>Revised Price                6 August 2025</t>
  </si>
  <si>
    <t>Revised Price
6 August  2025</t>
  </si>
  <si>
    <t>Revised Price
3 September 2025</t>
  </si>
  <si>
    <t>Revised Price              3 September 2025</t>
  </si>
  <si>
    <t>Revised Price                3 September 2025</t>
  </si>
  <si>
    <t>Revised Price            3 September 2025</t>
  </si>
  <si>
    <t>Revised Price
1 October 2025</t>
  </si>
  <si>
    <t>Revised Price              1 October 2025</t>
  </si>
  <si>
    <t>Revised Price                1 October 2025</t>
  </si>
  <si>
    <t>Revised Price            1 October 2025</t>
  </si>
  <si>
    <t>Revised Price            5 November 2025</t>
  </si>
  <si>
    <t>Revised Price
5 November 2025</t>
  </si>
  <si>
    <t>Revised Price              5 November 2025</t>
  </si>
  <si>
    <t>Revised Price                5 November 2025</t>
  </si>
  <si>
    <t>Revised Price
3 December 2025</t>
  </si>
  <si>
    <t>Revised Price            3 December 2025</t>
  </si>
  <si>
    <t>Revised Price                3 December 2025</t>
  </si>
  <si>
    <t>Revised Price              3 December 2025</t>
  </si>
  <si>
    <t>Revised Price
7 January 2026</t>
  </si>
  <si>
    <t>Revised Price            7 January 2026</t>
  </si>
  <si>
    <t>Revised Price                7 January 2026</t>
  </si>
  <si>
    <t>Revised Price              7 January 2026</t>
  </si>
  <si>
    <t>Revised Price
4 February 2026</t>
  </si>
  <si>
    <t>Revised Price            4 February 2026</t>
  </si>
  <si>
    <t>Revised Price                4 February 2026</t>
  </si>
  <si>
    <t>Revised Price              4 February 2026</t>
  </si>
  <si>
    <t>Revised Price
4 March 2026</t>
  </si>
  <si>
    <t>Revised Price              4 March 2026</t>
  </si>
  <si>
    <t>Revised Price                4 March 2026</t>
  </si>
  <si>
    <t>Revised Price            4 March 2026</t>
  </si>
  <si>
    <t>Revised Price
1 April 2026</t>
  </si>
  <si>
    <t>RT51-2022: Contract Price Adjustment for the Period 1 April 2026 to 5 May 2026</t>
  </si>
  <si>
    <t>Effective date: 1 April 2026</t>
  </si>
  <si>
    <t>Prices have been adjusted as per the Media Statement issued on 27 March 2026 by the Department of Energy for the following products.</t>
  </si>
  <si>
    <t>ADDENDUM 52</t>
  </si>
  <si>
    <t>Revised Price              1 April 2026</t>
  </si>
  <si>
    <t>Effective date:  1 April 2026</t>
  </si>
  <si>
    <t>Revised Price                    1 April 2026</t>
  </si>
  <si>
    <t>RT51-2022: Contract Price Adjustment for the Period  1 April 2026 to 5 May 2026</t>
  </si>
  <si>
    <t>RT51-2022: Contract Price Adjustment for the Period1 April 2026 and 5 May 2026</t>
  </si>
  <si>
    <t>Revised Price                1 April  2026</t>
  </si>
  <si>
    <t>Revised Price            1 April 2026</t>
  </si>
  <si>
    <t xml:space="preserve">Prodipix 212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</si>
</sst>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&quot;#,##0.00;[Red]\-&quot;R&quot;#,##0.00"/>
    <numFmt numFmtId="165" formatCode="#,##0.00_ ;[Red]\-#,##0.00\ "/>
    <numFmt numFmtId="166" formatCode="&quot;R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/>
    <xf numFmtId="165" fontId="1" fillId="2" borderId="0" xfId="0" applyNumberFormat="1" applyFont="1" applyFill="1"/>
    <xf numFmtId="166" fontId="1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66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17" fontId="6" fillId="3" borderId="7" xfId="0" applyNumberFormat="1" applyFont="1" applyFill="1" applyBorder="1" applyAlignment="1">
      <alignment horizontal="center" vertical="center" wrapText="1"/>
    </xf>
    <xf numFmtId="17" fontId="6" fillId="3" borderId="10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165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0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166" fontId="1" fillId="2" borderId="0" xfId="0" applyNumberFormat="1" applyFont="1" applyFill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5</xdr:col>
      <xdr:colOff>637118</xdr:colOff>
      <xdr:row>0</xdr:row>
      <xdr:rowOff>1212851</xdr:rowOff>
    </xdr:to>
    <xdr:pic>
      <xdr:nvPicPr>
        <xdr:cNvPr id="7" name="Picture 6" descr="Letter Head">
          <a:extLst>
            <a:ext uri="{FF2B5EF4-FFF2-40B4-BE49-F238E27FC236}">
              <a16:creationId xmlns:a16="http://schemas.microsoft.com/office/drawing/2014/main" id="{F677A39D-F13A-4196-B14F-1E458A4CFD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1"/>
          <a:ext cx="5691718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770468</xdr:colOff>
      <xdr:row>0</xdr:row>
      <xdr:rowOff>1054100</xdr:rowOff>
    </xdr:to>
    <xdr:pic>
      <xdr:nvPicPr>
        <xdr:cNvPr id="2" name="Picture 1" descr="Letter Head">
          <a:extLst>
            <a:ext uri="{FF2B5EF4-FFF2-40B4-BE49-F238E27FC236}">
              <a16:creationId xmlns:a16="http://schemas.microsoft.com/office/drawing/2014/main" id="{D968CD1E-0BA9-488B-A3C4-8EFE5C17B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05B4AD62-F7DC-4FEB-8949-D5DB34929C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4" name="Picture 3" descr="Letter Head">
          <a:extLst>
            <a:ext uri="{FF2B5EF4-FFF2-40B4-BE49-F238E27FC236}">
              <a16:creationId xmlns:a16="http://schemas.microsoft.com/office/drawing/2014/main" id="{B7E97CE1-C515-49A4-ADA1-10B424934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DAD500DE-3EE9-4585-A05F-A459413D76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0B885E3E-CC45-4A6A-8420-B02FE8BD9B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5</xdr:col>
      <xdr:colOff>152400</xdr:colOff>
      <xdr:row>0</xdr:row>
      <xdr:rowOff>958850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7599BB99-2B7F-4B61-BD5E-7E1F6A37E5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152400"/>
          <a:ext cx="564515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8756-E478-4879-9C12-AC4132E70932}">
  <dimension ref="A1:BZ109"/>
  <sheetViews>
    <sheetView tabSelected="1" topLeftCell="AK4" zoomScaleNormal="100" workbookViewId="0">
      <selection activeCell="AP4" sqref="AP1:BV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3" width="12.7265625" style="1" customWidth="1"/>
    <col min="4" max="20" width="14.1796875" style="1" customWidth="1"/>
    <col min="21" max="21" width="18.90625" style="1" customWidth="1"/>
    <col min="22" max="35" width="16.453125" style="1" customWidth="1"/>
    <col min="36" max="40" width="15.26953125" style="1" customWidth="1"/>
    <col min="41" max="41" width="11.7265625" style="1" customWidth="1"/>
    <col min="42" max="45" width="11.7265625" style="1" hidden="1" customWidth="1"/>
    <col min="46" max="46" width="13.453125" style="1" hidden="1" customWidth="1"/>
    <col min="47" max="47" width="12.54296875" style="1" hidden="1" customWidth="1"/>
    <col min="48" max="48" width="13.1796875" style="1" hidden="1" customWidth="1"/>
    <col min="49" max="49" width="14.90625" style="1" hidden="1" customWidth="1"/>
    <col min="50" max="50" width="11.6328125" style="1" hidden="1" customWidth="1"/>
    <col min="51" max="51" width="12" style="1" hidden="1" customWidth="1"/>
    <col min="52" max="52" width="10.90625" style="1" hidden="1" customWidth="1"/>
    <col min="53" max="53" width="8.54296875" style="1" hidden="1" customWidth="1"/>
    <col min="54" max="54" width="11.1796875" style="1" hidden="1" customWidth="1"/>
    <col min="55" max="55" width="12.54296875" style="1" hidden="1" customWidth="1"/>
    <col min="56" max="56" width="13.90625" style="1" hidden="1" customWidth="1"/>
    <col min="57" max="57" width="12.08984375" style="1" hidden="1" customWidth="1"/>
    <col min="58" max="58" width="11.26953125" style="1" hidden="1" customWidth="1"/>
    <col min="59" max="59" width="12.54296875" style="1" hidden="1" customWidth="1"/>
    <col min="60" max="61" width="13.26953125" style="1" hidden="1" customWidth="1"/>
    <col min="62" max="62" width="13.1796875" style="1" hidden="1" customWidth="1"/>
    <col min="63" max="63" width="9.81640625" style="1" hidden="1" customWidth="1"/>
    <col min="64" max="64" width="8.7265625" style="1" hidden="1" customWidth="1"/>
    <col min="65" max="65" width="8.90625" style="1" hidden="1" customWidth="1"/>
    <col min="66" max="66" width="10.7265625" style="1" hidden="1" customWidth="1"/>
    <col min="67" max="73" width="10.81640625" style="1" hidden="1" customWidth="1"/>
    <col min="74" max="74" width="8.7265625" style="1" hidden="1" customWidth="1"/>
    <col min="75" max="75" width="8.984375E-2" style="1" customWidth="1"/>
    <col min="76" max="76" width="12.1796875" style="1" customWidth="1"/>
    <col min="77" max="77" width="15.81640625" style="1" customWidth="1"/>
    <col min="78" max="78" width="9.36328125" style="1" customWidth="1"/>
    <col min="79" max="79" width="8.36328125" style="1" customWidth="1"/>
    <col min="80" max="80" width="8.7265625" style="1" customWidth="1"/>
    <col min="81" max="16384" width="8.7265625" style="1"/>
  </cols>
  <sheetData>
    <row r="1" spans="1:78" ht="83" customHeight="1" x14ac:dyDescent="0.3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9"/>
    </row>
    <row r="2" spans="1:78" ht="45.5" customHeight="1" x14ac:dyDescent="0.3">
      <c r="A2" s="40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2"/>
    </row>
    <row r="3" spans="1:78" ht="26" customHeight="1" x14ac:dyDescent="0.3">
      <c r="A3" s="43" t="s">
        <v>129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5"/>
    </row>
    <row r="4" spans="1:78" ht="37" customHeight="1" x14ac:dyDescent="0.3">
      <c r="A4" s="33" t="s">
        <v>85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5"/>
    </row>
    <row r="5" spans="1:78" ht="46.5" customHeight="1" x14ac:dyDescent="0.3">
      <c r="A5" s="46" t="s">
        <v>128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8"/>
    </row>
    <row r="6" spans="1:78" ht="46.5" customHeight="1" x14ac:dyDescent="0.3">
      <c r="A6" s="46" t="s">
        <v>131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8"/>
    </row>
    <row r="7" spans="1:78" ht="46.5" customHeight="1" x14ac:dyDescent="0.3">
      <c r="A7" s="46" t="s">
        <v>126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8"/>
    </row>
    <row r="8" spans="1:78" ht="46.5" customHeight="1" x14ac:dyDescent="0.3">
      <c r="A8" s="33" t="s">
        <v>22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5"/>
      <c r="BM8" s="36" t="s">
        <v>23</v>
      </c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</row>
    <row r="9" spans="1:78" ht="42" x14ac:dyDescent="0.3">
      <c r="A9" s="10" t="s">
        <v>0</v>
      </c>
      <c r="B9" s="10" t="s">
        <v>1</v>
      </c>
      <c r="C9" s="10" t="s">
        <v>2</v>
      </c>
      <c r="D9" s="10" t="s">
        <v>3</v>
      </c>
      <c r="E9" s="10" t="s">
        <v>4</v>
      </c>
      <c r="F9" s="10" t="s">
        <v>19</v>
      </c>
      <c r="G9" s="10" t="s">
        <v>24</v>
      </c>
      <c r="H9" s="10" t="s">
        <v>32</v>
      </c>
      <c r="I9" s="10" t="s">
        <v>34</v>
      </c>
      <c r="J9" s="10" t="s">
        <v>37</v>
      </c>
      <c r="K9" s="20" t="s">
        <v>38</v>
      </c>
      <c r="L9" s="10" t="s">
        <v>39</v>
      </c>
      <c r="M9" s="10" t="s">
        <v>40</v>
      </c>
      <c r="N9" s="10" t="s">
        <v>43</v>
      </c>
      <c r="O9" s="10" t="s">
        <v>45</v>
      </c>
      <c r="P9" s="10" t="s">
        <v>46</v>
      </c>
      <c r="Q9" s="10" t="s">
        <v>49</v>
      </c>
      <c r="R9" s="10" t="s">
        <v>51</v>
      </c>
      <c r="S9" s="10" t="s">
        <v>53</v>
      </c>
      <c r="T9" s="10" t="s">
        <v>55</v>
      </c>
      <c r="U9" s="10" t="s">
        <v>57</v>
      </c>
      <c r="V9" s="10" t="s">
        <v>59</v>
      </c>
      <c r="W9" s="10" t="s">
        <v>61</v>
      </c>
      <c r="X9" s="10" t="s">
        <v>64</v>
      </c>
      <c r="Y9" s="10" t="s">
        <v>67</v>
      </c>
      <c r="Z9" s="10" t="s">
        <v>70</v>
      </c>
      <c r="AA9" s="10" t="s">
        <v>74</v>
      </c>
      <c r="AB9" s="10" t="s">
        <v>78</v>
      </c>
      <c r="AC9" s="10" t="s">
        <v>81</v>
      </c>
      <c r="AD9" s="10" t="s">
        <v>87</v>
      </c>
      <c r="AE9" s="10" t="s">
        <v>90</v>
      </c>
      <c r="AF9" s="10" t="s">
        <v>93</v>
      </c>
      <c r="AG9" s="10" t="s">
        <v>97</v>
      </c>
      <c r="AH9" s="10" t="s">
        <v>101</v>
      </c>
      <c r="AI9" s="10" t="s">
        <v>106</v>
      </c>
      <c r="AJ9" s="10" t="s">
        <v>109</v>
      </c>
      <c r="AK9" s="10" t="s">
        <v>113</v>
      </c>
      <c r="AL9" s="10" t="s">
        <v>117</v>
      </c>
      <c r="AM9" s="10" t="s">
        <v>121</v>
      </c>
      <c r="AN9" s="10" t="s">
        <v>125</v>
      </c>
      <c r="AP9" s="11">
        <v>46113</v>
      </c>
      <c r="AQ9" s="11">
        <v>46085</v>
      </c>
      <c r="AR9" s="11">
        <v>46057</v>
      </c>
      <c r="AS9" s="11">
        <v>46029</v>
      </c>
      <c r="AT9" s="11">
        <v>45994</v>
      </c>
      <c r="AU9" s="11">
        <v>45962</v>
      </c>
      <c r="AV9" s="11">
        <v>45931</v>
      </c>
      <c r="AW9" s="11">
        <v>45903</v>
      </c>
      <c r="AX9" s="11">
        <v>45875</v>
      </c>
      <c r="AY9" s="11">
        <v>45840</v>
      </c>
      <c r="AZ9" s="11">
        <v>45812</v>
      </c>
      <c r="BA9" s="11">
        <v>45784</v>
      </c>
      <c r="BB9" s="11">
        <v>45749</v>
      </c>
      <c r="BC9" s="11">
        <v>45717</v>
      </c>
      <c r="BD9" s="11">
        <v>45693</v>
      </c>
      <c r="BE9" s="11">
        <v>45658</v>
      </c>
      <c r="BF9" s="11">
        <v>45630</v>
      </c>
      <c r="BG9" s="11">
        <v>45597</v>
      </c>
      <c r="BH9" s="11">
        <v>45567</v>
      </c>
      <c r="BI9" s="11">
        <v>45539</v>
      </c>
      <c r="BJ9" s="11">
        <v>45505</v>
      </c>
      <c r="BK9" s="11">
        <v>45477</v>
      </c>
      <c r="BL9" s="11">
        <v>45448</v>
      </c>
      <c r="BM9" s="11">
        <v>45413</v>
      </c>
      <c r="BN9" s="11">
        <v>45385</v>
      </c>
      <c r="BO9" s="11">
        <v>45357</v>
      </c>
      <c r="BP9" s="11">
        <v>45329</v>
      </c>
      <c r="BQ9" s="11">
        <v>45294</v>
      </c>
      <c r="BR9" s="11">
        <v>45261</v>
      </c>
      <c r="BS9" s="11">
        <v>45231</v>
      </c>
      <c r="BT9" s="11">
        <v>45201</v>
      </c>
      <c r="BU9" s="11">
        <v>45170</v>
      </c>
      <c r="BV9" s="11">
        <v>45140</v>
      </c>
      <c r="BW9" s="11">
        <v>45108</v>
      </c>
    </row>
    <row r="10" spans="1:78" ht="30" customHeight="1" x14ac:dyDescent="0.3">
      <c r="A10" s="3" t="s">
        <v>5</v>
      </c>
      <c r="B10" s="3" t="s">
        <v>6</v>
      </c>
      <c r="C10" s="4" t="s">
        <v>7</v>
      </c>
      <c r="D10" s="5">
        <v>44.14</v>
      </c>
      <c r="E10" s="5">
        <f>D10-4.44</f>
        <v>39.700000000000003</v>
      </c>
      <c r="F10" s="5">
        <f>E10+0.75</f>
        <v>40.450000000000003</v>
      </c>
      <c r="G10" s="5">
        <f t="shared" ref="G10:G41" si="0">F10-BW10</f>
        <v>37.49</v>
      </c>
      <c r="H10" s="5">
        <f>G10-BV10</f>
        <v>35.880000000000003</v>
      </c>
      <c r="I10" s="5">
        <f>H10+BU10</f>
        <v>38.14</v>
      </c>
      <c r="J10" s="5">
        <f>I10+BT10</f>
        <v>40.64</v>
      </c>
      <c r="K10" s="19">
        <f>J10+BS10</f>
        <v>42.13</v>
      </c>
      <c r="L10" s="5">
        <f>K10+BR10</f>
        <v>43.800000000000004</v>
      </c>
      <c r="M10" s="5">
        <f>L10+BQ10</f>
        <v>43.910000000000004</v>
      </c>
      <c r="N10" s="5">
        <f>M10+BP10</f>
        <v>44.28</v>
      </c>
      <c r="O10" s="5">
        <f>N10+BO10</f>
        <v>44.69</v>
      </c>
      <c r="P10" s="5">
        <f>O10-BN10</f>
        <v>44.5</v>
      </c>
      <c r="Q10" s="5">
        <f>P10-BM10</f>
        <v>44.04</v>
      </c>
      <c r="R10" s="5">
        <f>Q10-BL10</f>
        <v>42.69</v>
      </c>
      <c r="S10" s="5">
        <f>R10-BK10</f>
        <v>42.47</v>
      </c>
      <c r="T10" s="5">
        <f>S10-BJ10</f>
        <v>42.33</v>
      </c>
      <c r="U10" s="5">
        <f>T10-BI10</f>
        <v>42.23</v>
      </c>
      <c r="V10" s="5">
        <f>U10+BH10</f>
        <v>42.459999999999994</v>
      </c>
      <c r="W10" s="5">
        <f>V10+BG10</f>
        <v>42.819999999999993</v>
      </c>
      <c r="X10" s="5">
        <f>W10+BF10</f>
        <v>44.539999999999992</v>
      </c>
      <c r="Y10" s="5">
        <f>X10+BE10</f>
        <v>44.669999999999995</v>
      </c>
      <c r="Z10" s="5">
        <f>Y10+BD10</f>
        <v>45.089999999999996</v>
      </c>
      <c r="AA10" s="5">
        <f>Z10-BC10</f>
        <v>45.069999999999993</v>
      </c>
      <c r="AB10" s="5">
        <f>AA10-BB10</f>
        <v>44.289999999999992</v>
      </c>
      <c r="AC10" s="5">
        <f>AB10+BA10</f>
        <v>44.749999999999993</v>
      </c>
      <c r="AD10" s="5">
        <f>AC10-AZ10</f>
        <v>43.859999999999992</v>
      </c>
      <c r="AE10" s="5">
        <f>AD10-AY10</f>
        <v>43.289999999999992</v>
      </c>
      <c r="AF10" s="5">
        <f>AE10-AX10</f>
        <v>42.599999999999994</v>
      </c>
      <c r="AG10" s="5">
        <f>AF10-AW10</f>
        <v>41.279999999999994</v>
      </c>
      <c r="AH10" s="5">
        <f>AG10-AV10</f>
        <v>41.109999999999992</v>
      </c>
      <c r="AI10" s="5">
        <f>AH10-AU10</f>
        <v>40.499999999999993</v>
      </c>
      <c r="AJ10" s="30">
        <f>AI10+AT10</f>
        <v>40.739999999999995</v>
      </c>
      <c r="AK10" s="30">
        <f>AJ10+AS10</f>
        <v>40.949999999999996</v>
      </c>
      <c r="AL10" s="30">
        <f>AK10+AR10</f>
        <v>41.26</v>
      </c>
      <c r="AM10" s="30">
        <f>AL10+AQ10</f>
        <v>41.489999999999995</v>
      </c>
      <c r="AN10" s="30">
        <f>AM10+AP10</f>
        <v>42.559999999999995</v>
      </c>
      <c r="AO10" s="8"/>
      <c r="AP10" s="9">
        <v>1.07</v>
      </c>
      <c r="AQ10" s="9">
        <v>0.23</v>
      </c>
      <c r="AR10" s="9">
        <v>0.31</v>
      </c>
      <c r="AS10" s="9">
        <v>0.21</v>
      </c>
      <c r="AT10" s="9">
        <v>0.24</v>
      </c>
      <c r="AU10" s="9">
        <v>0.61</v>
      </c>
      <c r="AV10" s="9">
        <v>0.17</v>
      </c>
      <c r="AW10" s="9">
        <v>1.32</v>
      </c>
      <c r="AX10" s="9">
        <v>0.69</v>
      </c>
      <c r="AY10" s="9">
        <v>0.56999999999999995</v>
      </c>
      <c r="AZ10" s="9">
        <v>0.89</v>
      </c>
      <c r="BA10" s="9">
        <v>0.46</v>
      </c>
      <c r="BB10" s="9">
        <v>0.78</v>
      </c>
      <c r="BC10" s="9">
        <v>0.02</v>
      </c>
      <c r="BD10" s="9">
        <v>0.42</v>
      </c>
      <c r="BE10" s="9">
        <v>0.13</v>
      </c>
      <c r="BF10" s="9">
        <v>1.72</v>
      </c>
      <c r="BG10" s="9">
        <v>0.36</v>
      </c>
      <c r="BH10" s="9">
        <v>0.23</v>
      </c>
      <c r="BI10" s="9">
        <v>0.1</v>
      </c>
      <c r="BJ10" s="9">
        <v>0.14000000000000001</v>
      </c>
      <c r="BK10" s="9">
        <v>0.22</v>
      </c>
      <c r="BL10" s="9">
        <v>1.35</v>
      </c>
      <c r="BM10" s="9">
        <v>0.46</v>
      </c>
      <c r="BN10" s="9">
        <v>0.19</v>
      </c>
      <c r="BO10" s="9">
        <v>0.41</v>
      </c>
      <c r="BP10" s="9">
        <v>0.37</v>
      </c>
      <c r="BQ10" s="9">
        <v>0.11</v>
      </c>
      <c r="BR10" s="9">
        <v>1.67</v>
      </c>
      <c r="BS10" s="9">
        <v>1.49</v>
      </c>
      <c r="BT10" s="9">
        <v>2.5</v>
      </c>
      <c r="BU10" s="9">
        <v>2.2599999999999998</v>
      </c>
      <c r="BV10" s="9">
        <v>1.61</v>
      </c>
      <c r="BW10" s="9">
        <v>2.96</v>
      </c>
    </row>
    <row r="11" spans="1:78" ht="30" customHeight="1" x14ac:dyDescent="0.3">
      <c r="A11" s="3"/>
      <c r="B11" s="3"/>
      <c r="C11" s="4">
        <v>9</v>
      </c>
      <c r="D11" s="5">
        <f>D10*C11</f>
        <v>397.26</v>
      </c>
      <c r="E11" s="5">
        <f>E10*C11</f>
        <v>357.3</v>
      </c>
      <c r="F11" s="5">
        <f>$F$10*C11</f>
        <v>364.05</v>
      </c>
      <c r="G11" s="5">
        <f t="shared" si="0"/>
        <v>361.09000000000003</v>
      </c>
      <c r="H11" s="5">
        <f>C11*H10</f>
        <v>322.92</v>
      </c>
      <c r="I11" s="5">
        <f>9*I10</f>
        <v>343.26</v>
      </c>
      <c r="J11" s="5">
        <f>J10*C11</f>
        <v>365.76</v>
      </c>
      <c r="K11" s="19">
        <f>C11*K10</f>
        <v>379.17</v>
      </c>
      <c r="L11" s="5">
        <f>C11*L10</f>
        <v>394.20000000000005</v>
      </c>
      <c r="M11" s="5">
        <f>C11*M10</f>
        <v>395.19000000000005</v>
      </c>
      <c r="N11" s="5">
        <f>C11*N10</f>
        <v>398.52</v>
      </c>
      <c r="O11" s="5">
        <f>C11*O10</f>
        <v>402.21</v>
      </c>
      <c r="P11" s="5">
        <f>C11*P10</f>
        <v>400.5</v>
      </c>
      <c r="Q11" s="5">
        <f>C11*Q10</f>
        <v>396.36</v>
      </c>
      <c r="R11" s="5">
        <f>C11*R10</f>
        <v>384.21</v>
      </c>
      <c r="S11" s="5">
        <f>C11*S10</f>
        <v>382.23</v>
      </c>
      <c r="T11" s="5">
        <f>C11*T10</f>
        <v>380.96999999999997</v>
      </c>
      <c r="U11" s="5">
        <f>C11*U10</f>
        <v>380.07</v>
      </c>
      <c r="V11" s="5">
        <f>C11*V10</f>
        <v>382.13999999999993</v>
      </c>
      <c r="W11" s="5">
        <f>C11*W10</f>
        <v>385.37999999999994</v>
      </c>
      <c r="X11" s="5">
        <f>C11*X10</f>
        <v>400.8599999999999</v>
      </c>
      <c r="Y11" s="5">
        <f>C11*Y10</f>
        <v>402.03</v>
      </c>
      <c r="Z11" s="5">
        <f>C11*Z10</f>
        <v>405.80999999999995</v>
      </c>
      <c r="AA11" s="5">
        <f>C11*AA10</f>
        <v>405.62999999999994</v>
      </c>
      <c r="AB11" s="5">
        <f>C11*AB10</f>
        <v>398.6099999999999</v>
      </c>
      <c r="AC11" s="5">
        <f>C11*AC10</f>
        <v>402.74999999999994</v>
      </c>
      <c r="AD11" s="5">
        <f>C11*AD10</f>
        <v>394.73999999999995</v>
      </c>
      <c r="AE11" s="5">
        <f>C11*AE10</f>
        <v>389.6099999999999</v>
      </c>
      <c r="AF11" s="5">
        <f>C11*AF10</f>
        <v>383.4</v>
      </c>
      <c r="AG11" s="5">
        <f>C11*AG10</f>
        <v>371.51999999999992</v>
      </c>
      <c r="AH11" s="5">
        <f>C11*AH10</f>
        <v>369.98999999999995</v>
      </c>
      <c r="AI11" s="5">
        <f>C11*AI10</f>
        <v>364.49999999999994</v>
      </c>
      <c r="AJ11" s="30">
        <f>C11*AJ10</f>
        <v>366.65999999999997</v>
      </c>
      <c r="AK11" s="30">
        <f>C11*AK10</f>
        <v>368.54999999999995</v>
      </c>
      <c r="AL11" s="30">
        <f>C11*AL10</f>
        <v>371.34</v>
      </c>
      <c r="AM11" s="30">
        <f>C11*AM10</f>
        <v>373.40999999999997</v>
      </c>
      <c r="AN11" s="30">
        <f>C11*AN10</f>
        <v>383.03999999999996</v>
      </c>
      <c r="AP11" s="9">
        <v>1.07</v>
      </c>
      <c r="AQ11" s="9">
        <v>0.23</v>
      </c>
      <c r="AR11" s="9">
        <v>0.31</v>
      </c>
      <c r="AS11" s="9">
        <v>0.21</v>
      </c>
      <c r="AT11" s="9">
        <v>0.24</v>
      </c>
      <c r="AU11" s="9">
        <v>0.61</v>
      </c>
      <c r="AV11" s="9">
        <v>0.17</v>
      </c>
      <c r="AW11" s="9">
        <v>1.32</v>
      </c>
      <c r="AX11" s="9">
        <v>0.69</v>
      </c>
      <c r="AY11" s="9">
        <v>0.56999999999999995</v>
      </c>
      <c r="AZ11" s="9">
        <v>0.89</v>
      </c>
      <c r="BA11" s="9">
        <v>0.46</v>
      </c>
      <c r="BB11" s="9">
        <v>0.78</v>
      </c>
      <c r="BC11" s="9">
        <v>0.02</v>
      </c>
      <c r="BD11" s="9">
        <v>0.42</v>
      </c>
      <c r="BE11" s="9">
        <v>0.13</v>
      </c>
      <c r="BF11" s="9">
        <v>1.72</v>
      </c>
      <c r="BG11" s="9">
        <v>0.36</v>
      </c>
      <c r="BH11" s="9">
        <v>0.23</v>
      </c>
      <c r="BI11" s="9">
        <v>0.1</v>
      </c>
      <c r="BJ11" s="9">
        <v>0.14000000000000001</v>
      </c>
      <c r="BK11" s="9">
        <v>0.22</v>
      </c>
      <c r="BL11" s="9">
        <v>1.35</v>
      </c>
      <c r="BM11" s="9">
        <v>0.46</v>
      </c>
      <c r="BN11" s="9">
        <v>0.19</v>
      </c>
      <c r="BO11" s="9">
        <v>0.41</v>
      </c>
      <c r="BP11" s="9">
        <v>0.37</v>
      </c>
      <c r="BQ11" s="9">
        <v>0.11</v>
      </c>
      <c r="BR11" s="9">
        <v>1.67</v>
      </c>
      <c r="BS11" s="9">
        <v>1.49</v>
      </c>
      <c r="BT11" s="9">
        <v>2.5</v>
      </c>
      <c r="BU11" s="9">
        <v>2.2599999999999998</v>
      </c>
      <c r="BV11" s="9">
        <v>1.61</v>
      </c>
      <c r="BW11" s="9">
        <v>2.96</v>
      </c>
    </row>
    <row r="12" spans="1:78" ht="30" customHeight="1" x14ac:dyDescent="0.3">
      <c r="A12" s="3"/>
      <c r="B12" s="3"/>
      <c r="C12" s="4">
        <v>14</v>
      </c>
      <c r="D12" s="5">
        <f>D10*C12</f>
        <v>617.96</v>
      </c>
      <c r="E12" s="5">
        <f>E10*C12</f>
        <v>555.80000000000007</v>
      </c>
      <c r="F12" s="5">
        <f>$F$10*C12</f>
        <v>566.30000000000007</v>
      </c>
      <c r="G12" s="5">
        <f t="shared" si="0"/>
        <v>563.34</v>
      </c>
      <c r="H12" s="5">
        <f>C12*H10</f>
        <v>502.32000000000005</v>
      </c>
      <c r="I12" s="5">
        <f>C12*I10</f>
        <v>533.96</v>
      </c>
      <c r="J12" s="5">
        <f>J10*14</f>
        <v>568.96</v>
      </c>
      <c r="K12" s="19">
        <f>C12*K10</f>
        <v>589.82000000000005</v>
      </c>
      <c r="L12" s="5">
        <f>C12*L10</f>
        <v>613.20000000000005</v>
      </c>
      <c r="M12" s="5">
        <f>C12*M10</f>
        <v>614.74</v>
      </c>
      <c r="N12" s="5">
        <f>C12*N10</f>
        <v>619.92000000000007</v>
      </c>
      <c r="O12" s="5">
        <f>C12*O10</f>
        <v>625.66</v>
      </c>
      <c r="P12" s="5">
        <f>C12*P10</f>
        <v>623</v>
      </c>
      <c r="Q12" s="5">
        <f>C12*Q10</f>
        <v>616.55999999999995</v>
      </c>
      <c r="R12" s="5">
        <f>C12*R10</f>
        <v>597.66</v>
      </c>
      <c r="S12" s="5">
        <f>C12*S10</f>
        <v>594.57999999999993</v>
      </c>
      <c r="T12" s="5">
        <f>C12*T10</f>
        <v>592.62</v>
      </c>
      <c r="U12" s="5">
        <f>C12*U10</f>
        <v>591.21999999999991</v>
      </c>
      <c r="V12" s="5">
        <f>C12*V10</f>
        <v>594.43999999999994</v>
      </c>
      <c r="W12" s="5">
        <f>C12*W10</f>
        <v>599.4799999999999</v>
      </c>
      <c r="X12" s="5">
        <f>C12*X10</f>
        <v>623.55999999999995</v>
      </c>
      <c r="Y12" s="5">
        <f>C12*Y10</f>
        <v>625.37999999999988</v>
      </c>
      <c r="Z12" s="5">
        <f>C12*Z10</f>
        <v>631.26</v>
      </c>
      <c r="AA12" s="5">
        <f>C12*AA10</f>
        <v>630.9799999999999</v>
      </c>
      <c r="AB12" s="5">
        <f>C12*AB10</f>
        <v>620.05999999999995</v>
      </c>
      <c r="AC12" s="5">
        <f>C12*AC10</f>
        <v>626.49999999999989</v>
      </c>
      <c r="AD12" s="5">
        <f>C12*AD10</f>
        <v>614.03999999999985</v>
      </c>
      <c r="AE12" s="5">
        <f>C12*AE10</f>
        <v>606.05999999999995</v>
      </c>
      <c r="AF12" s="5">
        <f>C12*AF10</f>
        <v>596.39999999999986</v>
      </c>
      <c r="AG12" s="5">
        <f>C12*AG10</f>
        <v>577.91999999999996</v>
      </c>
      <c r="AH12" s="5">
        <f>C12*AH10</f>
        <v>575.53999999999985</v>
      </c>
      <c r="AI12" s="5">
        <f>C12*AI10</f>
        <v>566.99999999999989</v>
      </c>
      <c r="AJ12" s="30">
        <f>C12*AJ10</f>
        <v>570.3599999999999</v>
      </c>
      <c r="AK12" s="30">
        <f>C12*AK10</f>
        <v>573.29999999999995</v>
      </c>
      <c r="AL12" s="30">
        <f>C12*AL10</f>
        <v>577.64</v>
      </c>
      <c r="AM12" s="30">
        <f>C12*AM10</f>
        <v>580.8599999999999</v>
      </c>
      <c r="AN12" s="30">
        <f>C12*AN10</f>
        <v>595.83999999999992</v>
      </c>
      <c r="AP12" s="9">
        <v>1.07</v>
      </c>
      <c r="AQ12" s="9">
        <v>0.23</v>
      </c>
      <c r="AR12" s="9">
        <v>0.31</v>
      </c>
      <c r="AS12" s="9">
        <v>0.21</v>
      </c>
      <c r="AT12" s="9">
        <v>0.24</v>
      </c>
      <c r="AU12" s="9">
        <v>0.61</v>
      </c>
      <c r="AV12" s="9">
        <v>0.17</v>
      </c>
      <c r="AW12" s="9">
        <v>1.32</v>
      </c>
      <c r="AX12" s="9">
        <v>0.69</v>
      </c>
      <c r="AY12" s="9">
        <v>0.56999999999999995</v>
      </c>
      <c r="AZ12" s="9">
        <v>0.89</v>
      </c>
      <c r="BA12" s="9">
        <v>0.46</v>
      </c>
      <c r="BB12" s="9">
        <v>0.78</v>
      </c>
      <c r="BC12" s="9">
        <v>0.02</v>
      </c>
      <c r="BD12" s="9">
        <v>0.42</v>
      </c>
      <c r="BE12" s="9">
        <v>0.13</v>
      </c>
      <c r="BF12" s="9">
        <v>1.72</v>
      </c>
      <c r="BG12" s="9">
        <v>0.36</v>
      </c>
      <c r="BH12" s="9">
        <v>0.23</v>
      </c>
      <c r="BI12" s="9">
        <v>0.1</v>
      </c>
      <c r="BJ12" s="9">
        <v>0.14000000000000001</v>
      </c>
      <c r="BK12" s="9">
        <v>0.22</v>
      </c>
      <c r="BL12" s="9">
        <v>1.35</v>
      </c>
      <c r="BM12" s="9">
        <v>0.46</v>
      </c>
      <c r="BN12" s="9">
        <v>0.19</v>
      </c>
      <c r="BO12" s="9">
        <v>0.41</v>
      </c>
      <c r="BP12" s="9">
        <v>0.37</v>
      </c>
      <c r="BQ12" s="9">
        <v>0.11</v>
      </c>
      <c r="BR12" s="9">
        <v>1.67</v>
      </c>
      <c r="BS12" s="9">
        <v>1.49</v>
      </c>
      <c r="BT12" s="9">
        <v>2.5</v>
      </c>
      <c r="BU12" s="9">
        <v>2.2599999999999998</v>
      </c>
      <c r="BV12" s="9">
        <v>1.61</v>
      </c>
      <c r="BW12" s="9">
        <v>2.96</v>
      </c>
    </row>
    <row r="13" spans="1:78" ht="30" customHeight="1" x14ac:dyDescent="0.3">
      <c r="A13" s="3"/>
      <c r="B13" s="3"/>
      <c r="C13" s="4">
        <v>19</v>
      </c>
      <c r="D13" s="5">
        <f>D10*C13</f>
        <v>838.66</v>
      </c>
      <c r="E13" s="5">
        <f>E10*C13</f>
        <v>754.30000000000007</v>
      </c>
      <c r="F13" s="5">
        <f>$F$10*C13</f>
        <v>768.55000000000007</v>
      </c>
      <c r="G13" s="5">
        <f t="shared" si="0"/>
        <v>765.59</v>
      </c>
      <c r="H13" s="5">
        <f>C13*H10</f>
        <v>681.72</v>
      </c>
      <c r="I13" s="5">
        <f>C13*I10</f>
        <v>724.66</v>
      </c>
      <c r="J13" s="5">
        <f>J10*19</f>
        <v>772.16</v>
      </c>
      <c r="K13" s="19">
        <f>C13*K10</f>
        <v>800.47</v>
      </c>
      <c r="L13" s="5">
        <f>C13*L10</f>
        <v>832.2</v>
      </c>
      <c r="M13" s="5">
        <f>C13*M10</f>
        <v>834.29000000000008</v>
      </c>
      <c r="N13" s="5">
        <f>C13*N10</f>
        <v>841.32</v>
      </c>
      <c r="O13" s="5">
        <f>C13*O10</f>
        <v>849.1099999999999</v>
      </c>
      <c r="P13" s="5">
        <f>C13*P10</f>
        <v>845.5</v>
      </c>
      <c r="Q13" s="5">
        <f>C13*Q10</f>
        <v>836.76</v>
      </c>
      <c r="R13" s="5">
        <f>C13*R10</f>
        <v>811.1099999999999</v>
      </c>
      <c r="S13" s="5">
        <f>C13*S10</f>
        <v>806.93</v>
      </c>
      <c r="T13" s="5">
        <f>C13*T10</f>
        <v>804.27</v>
      </c>
      <c r="U13" s="5">
        <f>C13*U10</f>
        <v>802.36999999999989</v>
      </c>
      <c r="V13" s="5">
        <f>C13*V10</f>
        <v>806.7399999999999</v>
      </c>
      <c r="W13" s="5">
        <f>C13*W10</f>
        <v>813.57999999999993</v>
      </c>
      <c r="X13" s="5">
        <f>C13*X10</f>
        <v>846.25999999999988</v>
      </c>
      <c r="Y13" s="5">
        <f>C13*Y10</f>
        <v>848.7299999999999</v>
      </c>
      <c r="Z13" s="5">
        <f>C13*Z10</f>
        <v>856.70999999999992</v>
      </c>
      <c r="AA13" s="5">
        <f>C13*AA10</f>
        <v>856.32999999999993</v>
      </c>
      <c r="AB13" s="5">
        <f>C13*AB10</f>
        <v>841.50999999999988</v>
      </c>
      <c r="AC13" s="5">
        <f>C13*AC10</f>
        <v>850.24999999999989</v>
      </c>
      <c r="AD13" s="5">
        <f>C13*AD10</f>
        <v>833.3399999999998</v>
      </c>
      <c r="AE13" s="5">
        <f>C13*AE10</f>
        <v>822.50999999999988</v>
      </c>
      <c r="AF13" s="5">
        <f>C13*AF10</f>
        <v>809.39999999999986</v>
      </c>
      <c r="AG13" s="5">
        <f>C13*AG10</f>
        <v>784.31999999999994</v>
      </c>
      <c r="AH13" s="5">
        <f>C13*AH10</f>
        <v>781.0899999999998</v>
      </c>
      <c r="AI13" s="5">
        <f>C13*AI10</f>
        <v>769.49999999999989</v>
      </c>
      <c r="AJ13" s="30">
        <f>C13*AJ10</f>
        <v>774.06</v>
      </c>
      <c r="AK13" s="30">
        <f>C13*AK10</f>
        <v>778.05</v>
      </c>
      <c r="AL13" s="30">
        <f>C13*AL10</f>
        <v>783.93999999999994</v>
      </c>
      <c r="AM13" s="30">
        <f>C13*AM10</f>
        <v>788.31</v>
      </c>
      <c r="AN13" s="30">
        <f>C13*AN10</f>
        <v>808.63999999999987</v>
      </c>
      <c r="AP13" s="9">
        <v>1.07</v>
      </c>
      <c r="AQ13" s="9">
        <v>0.23</v>
      </c>
      <c r="AR13" s="9">
        <v>0.31</v>
      </c>
      <c r="AS13" s="9">
        <v>0.21</v>
      </c>
      <c r="AT13" s="9">
        <v>0.24</v>
      </c>
      <c r="AU13" s="9">
        <v>0.61</v>
      </c>
      <c r="AV13" s="9">
        <v>0.17</v>
      </c>
      <c r="AW13" s="9">
        <v>1.32</v>
      </c>
      <c r="AX13" s="9">
        <v>0.69</v>
      </c>
      <c r="AY13" s="9">
        <v>0.56999999999999995</v>
      </c>
      <c r="AZ13" s="9">
        <v>0.89</v>
      </c>
      <c r="BA13" s="9">
        <v>0.46</v>
      </c>
      <c r="BB13" s="9">
        <v>0.78</v>
      </c>
      <c r="BC13" s="9">
        <v>0.02</v>
      </c>
      <c r="BD13" s="9">
        <v>0.42</v>
      </c>
      <c r="BE13" s="9">
        <v>0.13</v>
      </c>
      <c r="BF13" s="9">
        <v>1.72</v>
      </c>
      <c r="BG13" s="9">
        <v>0.36</v>
      </c>
      <c r="BH13" s="9">
        <v>0.23</v>
      </c>
      <c r="BI13" s="9">
        <v>0.1</v>
      </c>
      <c r="BJ13" s="9">
        <v>0.14000000000000001</v>
      </c>
      <c r="BK13" s="9">
        <v>0.22</v>
      </c>
      <c r="BL13" s="9">
        <v>1.35</v>
      </c>
      <c r="BM13" s="9">
        <v>0.46</v>
      </c>
      <c r="BN13" s="9">
        <v>0.19</v>
      </c>
      <c r="BO13" s="9">
        <v>0.41</v>
      </c>
      <c r="BP13" s="9">
        <v>0.37</v>
      </c>
      <c r="BQ13" s="9">
        <v>0.11</v>
      </c>
      <c r="BR13" s="9">
        <v>1.67</v>
      </c>
      <c r="BS13" s="9">
        <v>1.49</v>
      </c>
      <c r="BT13" s="9">
        <v>2.5</v>
      </c>
      <c r="BU13" s="9">
        <v>2.2599999999999998</v>
      </c>
      <c r="BV13" s="9">
        <v>1.61</v>
      </c>
      <c r="BW13" s="9">
        <v>2.96</v>
      </c>
    </row>
    <row r="14" spans="1:78" ht="30" customHeight="1" x14ac:dyDescent="0.3">
      <c r="A14" s="3"/>
      <c r="B14" s="3"/>
      <c r="C14" s="4">
        <v>48</v>
      </c>
      <c r="D14" s="5">
        <f>D10*C14</f>
        <v>2118.7200000000003</v>
      </c>
      <c r="E14" s="5">
        <f>E10*C14</f>
        <v>1905.6000000000001</v>
      </c>
      <c r="F14" s="5">
        <f>$F$10*C14</f>
        <v>1941.6000000000001</v>
      </c>
      <c r="G14" s="5">
        <f t="shared" si="0"/>
        <v>1938.64</v>
      </c>
      <c r="H14" s="5">
        <f>C14*H10</f>
        <v>1722.2400000000002</v>
      </c>
      <c r="I14" s="5">
        <f>C14*I10</f>
        <v>1830.72</v>
      </c>
      <c r="J14" s="5">
        <f>J10*48</f>
        <v>1950.72</v>
      </c>
      <c r="K14" s="19">
        <f>C14*K10</f>
        <v>2022.2400000000002</v>
      </c>
      <c r="L14" s="5">
        <f>C14*L10</f>
        <v>2102.4</v>
      </c>
      <c r="M14" s="5">
        <f>C14*M10</f>
        <v>2107.6800000000003</v>
      </c>
      <c r="N14" s="5">
        <f>C14*N10</f>
        <v>2125.44</v>
      </c>
      <c r="O14" s="5">
        <f>C14*O10</f>
        <v>2145.12</v>
      </c>
      <c r="P14" s="5">
        <f>C14*P10</f>
        <v>2136</v>
      </c>
      <c r="Q14" s="5">
        <f>C14*Q10</f>
        <v>2113.92</v>
      </c>
      <c r="R14" s="5">
        <f>C14*R10</f>
        <v>2049.12</v>
      </c>
      <c r="S14" s="5">
        <f>C14*S10</f>
        <v>2038.56</v>
      </c>
      <c r="T14" s="5">
        <f>C14*T10</f>
        <v>2031.84</v>
      </c>
      <c r="U14" s="5">
        <f>C14*U10</f>
        <v>2027.04</v>
      </c>
      <c r="V14" s="5">
        <f>C14*V10</f>
        <v>2038.0799999999997</v>
      </c>
      <c r="W14" s="5">
        <f>C14*W10</f>
        <v>2055.3599999999997</v>
      </c>
      <c r="X14" s="5">
        <f>C14*X10</f>
        <v>2137.9199999999996</v>
      </c>
      <c r="Y14" s="5">
        <f>C14*Y10</f>
        <v>2144.16</v>
      </c>
      <c r="Z14" s="5">
        <f>C14*Z10</f>
        <v>2164.3199999999997</v>
      </c>
      <c r="AA14" s="5">
        <f>C14*AA10</f>
        <v>2163.3599999999997</v>
      </c>
      <c r="AB14" s="5">
        <f>C14*AB10</f>
        <v>2125.9199999999996</v>
      </c>
      <c r="AC14" s="5">
        <f>C14*AC10</f>
        <v>2147.9999999999995</v>
      </c>
      <c r="AD14" s="5">
        <f>C14*AD10</f>
        <v>2105.2799999999997</v>
      </c>
      <c r="AE14" s="5">
        <f>C14*AE10</f>
        <v>2077.9199999999996</v>
      </c>
      <c r="AF14" s="5">
        <f>C14*AF10</f>
        <v>2044.7999999999997</v>
      </c>
      <c r="AG14" s="5">
        <f>C14*AG10</f>
        <v>1981.4399999999996</v>
      </c>
      <c r="AH14" s="5">
        <f>C14*AH10</f>
        <v>1973.2799999999997</v>
      </c>
      <c r="AI14" s="5">
        <f>C14*AI10</f>
        <v>1943.9999999999995</v>
      </c>
      <c r="AJ14" s="30">
        <f>C14*AJ10</f>
        <v>1955.5199999999998</v>
      </c>
      <c r="AK14" s="30">
        <f>C14*AK10</f>
        <v>1965.6</v>
      </c>
      <c r="AL14" s="30">
        <f>C14*AL10</f>
        <v>1980.48</v>
      </c>
      <c r="AM14" s="30">
        <f>C14*AM10</f>
        <v>1991.5199999999998</v>
      </c>
      <c r="AN14" s="30">
        <f>C14*AN10</f>
        <v>2042.8799999999997</v>
      </c>
      <c r="AP14" s="9">
        <v>1.07</v>
      </c>
      <c r="AQ14" s="9">
        <v>0.23</v>
      </c>
      <c r="AR14" s="9">
        <v>0.31</v>
      </c>
      <c r="AS14" s="9">
        <v>0.21</v>
      </c>
      <c r="AT14" s="9">
        <v>0.24</v>
      </c>
      <c r="AU14" s="9">
        <v>0.61</v>
      </c>
      <c r="AV14" s="9">
        <v>0.17</v>
      </c>
      <c r="AW14" s="9">
        <v>1.32</v>
      </c>
      <c r="AX14" s="9">
        <v>0.69</v>
      </c>
      <c r="AY14" s="9">
        <v>0.56999999999999995</v>
      </c>
      <c r="AZ14" s="9">
        <v>0.89</v>
      </c>
      <c r="BA14" s="9">
        <v>0.46</v>
      </c>
      <c r="BB14" s="9">
        <v>0.78</v>
      </c>
      <c r="BC14" s="9">
        <v>0.02</v>
      </c>
      <c r="BD14" s="9">
        <v>0.42</v>
      </c>
      <c r="BE14" s="9">
        <v>0.13</v>
      </c>
      <c r="BF14" s="9">
        <v>1.72</v>
      </c>
      <c r="BG14" s="9">
        <v>0.36</v>
      </c>
      <c r="BH14" s="9">
        <v>0.23</v>
      </c>
      <c r="BI14" s="9">
        <v>0.1</v>
      </c>
      <c r="BJ14" s="9">
        <v>0.14000000000000001</v>
      </c>
      <c r="BK14" s="9">
        <v>0.22</v>
      </c>
      <c r="BL14" s="9">
        <v>1.35</v>
      </c>
      <c r="BM14" s="9">
        <v>0.46</v>
      </c>
      <c r="BN14" s="9">
        <v>0.19</v>
      </c>
      <c r="BO14" s="9">
        <v>0.41</v>
      </c>
      <c r="BP14" s="9">
        <v>0.37</v>
      </c>
      <c r="BQ14" s="9">
        <v>0.11</v>
      </c>
      <c r="BR14" s="9">
        <v>1.67</v>
      </c>
      <c r="BS14" s="9">
        <v>1.49</v>
      </c>
      <c r="BT14" s="9">
        <v>2.5</v>
      </c>
      <c r="BU14" s="9">
        <v>2.2599999999999998</v>
      </c>
      <c r="BV14" s="9">
        <v>1.61</v>
      </c>
      <c r="BW14" s="9">
        <v>2.96</v>
      </c>
    </row>
    <row r="15" spans="1:78" ht="30" customHeight="1" x14ac:dyDescent="0.3">
      <c r="A15" s="3" t="s">
        <v>5</v>
      </c>
      <c r="B15" s="3" t="s">
        <v>8</v>
      </c>
      <c r="C15" s="4" t="s">
        <v>7</v>
      </c>
      <c r="D15" s="5">
        <v>45.28</v>
      </c>
      <c r="E15" s="5">
        <f>D15-4.44</f>
        <v>40.840000000000003</v>
      </c>
      <c r="F15" s="5">
        <f>E15+0.75</f>
        <v>41.59</v>
      </c>
      <c r="G15" s="5">
        <f t="shared" si="0"/>
        <v>38.630000000000003</v>
      </c>
      <c r="H15" s="5">
        <f>G15-BV15</f>
        <v>37.020000000000003</v>
      </c>
      <c r="I15" s="5">
        <f>H15+BU15</f>
        <v>39.28</v>
      </c>
      <c r="J15" s="5">
        <f>I15+BT15</f>
        <v>41.78</v>
      </c>
      <c r="K15" s="19">
        <f>J15+BS15</f>
        <v>43.27</v>
      </c>
      <c r="L15" s="5">
        <f>K15+BR15</f>
        <v>44.940000000000005</v>
      </c>
      <c r="M15" s="5">
        <f>L15+BQ15</f>
        <v>45.050000000000004</v>
      </c>
      <c r="N15" s="5">
        <f>M15+BP15</f>
        <v>45.42</v>
      </c>
      <c r="O15" s="5">
        <f>N15+BO15</f>
        <v>45.83</v>
      </c>
      <c r="P15" s="5">
        <f>O15-BN15</f>
        <v>45.64</v>
      </c>
      <c r="Q15" s="5">
        <f>P15-BM15</f>
        <v>45.18</v>
      </c>
      <c r="R15" s="5">
        <f>Q15-BL15</f>
        <v>43.83</v>
      </c>
      <c r="S15" s="5">
        <f>R15-BK15</f>
        <v>43.61</v>
      </c>
      <c r="T15" s="5">
        <f>S15-BJ15</f>
        <v>43.47</v>
      </c>
      <c r="U15" s="5">
        <f>T15-BI15</f>
        <v>43.37</v>
      </c>
      <c r="V15" s="5">
        <f>U15+BH15</f>
        <v>43.599999999999994</v>
      </c>
      <c r="W15" s="5">
        <f>V15+BG15</f>
        <v>43.959999999999994</v>
      </c>
      <c r="X15" s="5">
        <f>W15+BF15</f>
        <v>45.679999999999993</v>
      </c>
      <c r="Y15" s="5">
        <f>X15+BE15</f>
        <v>45.809999999999995</v>
      </c>
      <c r="Z15" s="5">
        <f t="shared" ref="Z15:Z70" si="1">Y15+BD15</f>
        <v>46.23</v>
      </c>
      <c r="AA15" s="5">
        <f t="shared" ref="AA15:AA70" si="2">Z15-BC15</f>
        <v>46.209999999999994</v>
      </c>
      <c r="AB15" s="5">
        <f>AA15-BB15</f>
        <v>45.419999999999995</v>
      </c>
      <c r="AC15" s="5">
        <f t="shared" ref="AC15:AC70" si="3">AB15+BA15</f>
        <v>45.879999999999995</v>
      </c>
      <c r="AD15" s="5">
        <f t="shared" ref="AD15:AD70" si="4">AC15-AZ15</f>
        <v>44.989999999999995</v>
      </c>
      <c r="AE15" s="5">
        <f t="shared" ref="AE15:AE70" si="5">AD15-AY15</f>
        <v>44.419999999999995</v>
      </c>
      <c r="AF15" s="5">
        <f t="shared" ref="AF15:AF70" si="6">AE15-AX15</f>
        <v>43.73</v>
      </c>
      <c r="AG15" s="5">
        <f t="shared" ref="AG15:AG70" si="7">AF15-AW15</f>
        <v>42.41</v>
      </c>
      <c r="AH15" s="5">
        <f t="shared" ref="AH15:AH70" si="8">AG15-AV15</f>
        <v>42.239999999999995</v>
      </c>
      <c r="AI15" s="5">
        <f t="shared" ref="AI15:AI70" si="9">AH15-AU15</f>
        <v>41.629999999999995</v>
      </c>
      <c r="AJ15" s="30">
        <f t="shared" ref="AJ15:AJ70" si="10">AI15+AT15</f>
        <v>41.87</v>
      </c>
      <c r="AK15" s="30">
        <f t="shared" ref="AK15:AK70" si="11">AJ15+AS15</f>
        <v>42.08</v>
      </c>
      <c r="AL15" s="30">
        <f t="shared" ref="AL15:AL70" si="12">AK15+AR15</f>
        <v>42.39</v>
      </c>
      <c r="AM15" s="30">
        <f t="shared" ref="AM15:AM70" si="13">AL15+AQ15</f>
        <v>42.62</v>
      </c>
      <c r="AN15" s="30">
        <f>AM15+AP15</f>
        <v>43.699999999999996</v>
      </c>
      <c r="AP15" s="9">
        <v>1.08</v>
      </c>
      <c r="AQ15" s="9">
        <v>0.23</v>
      </c>
      <c r="AR15" s="9">
        <v>0.31</v>
      </c>
      <c r="AS15" s="9">
        <v>0.21</v>
      </c>
      <c r="AT15" s="9">
        <v>0.24</v>
      </c>
      <c r="AU15" s="9">
        <v>0.61</v>
      </c>
      <c r="AV15" s="9">
        <v>0.17</v>
      </c>
      <c r="AW15" s="9">
        <v>1.32</v>
      </c>
      <c r="AX15" s="9">
        <v>0.69</v>
      </c>
      <c r="AY15" s="9">
        <v>0.56999999999999995</v>
      </c>
      <c r="AZ15" s="9">
        <v>0.89</v>
      </c>
      <c r="BA15" s="9">
        <v>0.46</v>
      </c>
      <c r="BB15" s="9">
        <v>0.79</v>
      </c>
      <c r="BC15" s="9">
        <v>0.02</v>
      </c>
      <c r="BD15" s="9">
        <v>0.42</v>
      </c>
      <c r="BE15" s="9">
        <v>0.13</v>
      </c>
      <c r="BF15" s="9">
        <v>1.72</v>
      </c>
      <c r="BG15" s="9">
        <v>0.36</v>
      </c>
      <c r="BH15" s="9">
        <v>0.23</v>
      </c>
      <c r="BI15" s="9">
        <v>0.1</v>
      </c>
      <c r="BJ15" s="9">
        <v>0.14000000000000001</v>
      </c>
      <c r="BK15" s="9">
        <v>0.22</v>
      </c>
      <c r="BL15" s="9">
        <v>1.35</v>
      </c>
      <c r="BM15" s="9">
        <v>0.46</v>
      </c>
      <c r="BN15" s="9">
        <v>0.19</v>
      </c>
      <c r="BO15" s="9">
        <v>0.41</v>
      </c>
      <c r="BP15" s="9">
        <v>0.37</v>
      </c>
      <c r="BQ15" s="9">
        <v>0.11</v>
      </c>
      <c r="BR15" s="9">
        <v>1.67</v>
      </c>
      <c r="BS15" s="9">
        <v>1.49</v>
      </c>
      <c r="BT15" s="9">
        <v>2.5</v>
      </c>
      <c r="BU15" s="9">
        <v>2.2599999999999998</v>
      </c>
      <c r="BV15" s="9">
        <v>1.61</v>
      </c>
      <c r="BW15" s="9">
        <v>2.96</v>
      </c>
    </row>
    <row r="16" spans="1:78" ht="30" customHeight="1" x14ac:dyDescent="0.3">
      <c r="A16" s="3"/>
      <c r="B16" s="3"/>
      <c r="C16" s="4">
        <v>9</v>
      </c>
      <c r="D16" s="5">
        <f>D15*C16</f>
        <v>407.52</v>
      </c>
      <c r="E16" s="5">
        <f>E15*C16</f>
        <v>367.56000000000006</v>
      </c>
      <c r="F16" s="5">
        <f>C16*$F$15</f>
        <v>374.31000000000006</v>
      </c>
      <c r="G16" s="5">
        <f t="shared" si="0"/>
        <v>371.35000000000008</v>
      </c>
      <c r="H16" s="5">
        <v>333.18</v>
      </c>
      <c r="I16" s="5">
        <f>C16*I15</f>
        <v>353.52</v>
      </c>
      <c r="J16" s="5">
        <f>J15*9</f>
        <v>376.02</v>
      </c>
      <c r="K16" s="19">
        <f>C16*K15</f>
        <v>389.43</v>
      </c>
      <c r="L16" s="5">
        <f>C16*L15</f>
        <v>404.46000000000004</v>
      </c>
      <c r="M16" s="5">
        <f>C16*M15</f>
        <v>405.45000000000005</v>
      </c>
      <c r="N16" s="5">
        <f>C16*N15</f>
        <v>408.78000000000003</v>
      </c>
      <c r="O16" s="5">
        <f>C16*O15</f>
        <v>412.46999999999997</v>
      </c>
      <c r="P16" s="5">
        <f>C16*P15</f>
        <v>410.76</v>
      </c>
      <c r="Q16" s="5">
        <f>C16*Q15</f>
        <v>406.62</v>
      </c>
      <c r="R16" s="5">
        <f>C16*R15</f>
        <v>394.46999999999997</v>
      </c>
      <c r="S16" s="5">
        <f>C16*S15</f>
        <v>392.49</v>
      </c>
      <c r="T16" s="5">
        <f>C16*T15</f>
        <v>391.23</v>
      </c>
      <c r="U16" s="5">
        <f>C16*U15</f>
        <v>390.33</v>
      </c>
      <c r="V16" s="5">
        <f>C16*V15</f>
        <v>392.4</v>
      </c>
      <c r="W16" s="5">
        <f>C16*W15</f>
        <v>395.63999999999993</v>
      </c>
      <c r="X16" s="5">
        <f>C16*X15</f>
        <v>411.11999999999995</v>
      </c>
      <c r="Y16" s="5">
        <f>C16*Y15</f>
        <v>412.28999999999996</v>
      </c>
      <c r="Z16" s="5">
        <f>C16*Z15</f>
        <v>416.07</v>
      </c>
      <c r="AA16" s="5">
        <f>C16*AA15</f>
        <v>415.88999999999993</v>
      </c>
      <c r="AB16" s="5">
        <f>C16*AB15</f>
        <v>408.78</v>
      </c>
      <c r="AC16" s="5">
        <f>C16*AC15</f>
        <v>412.91999999999996</v>
      </c>
      <c r="AD16" s="5">
        <f>C16*AD15</f>
        <v>404.90999999999997</v>
      </c>
      <c r="AE16" s="5">
        <f>C16*AE15</f>
        <v>399.78</v>
      </c>
      <c r="AF16" s="5">
        <f>C16*AF15</f>
        <v>393.57</v>
      </c>
      <c r="AG16" s="5">
        <f>C16*AG15</f>
        <v>381.68999999999994</v>
      </c>
      <c r="AH16" s="5">
        <f>C16*AH15</f>
        <v>380.15999999999997</v>
      </c>
      <c r="AI16" s="5">
        <f>C16*AI15</f>
        <v>374.66999999999996</v>
      </c>
      <c r="AJ16" s="30">
        <f>C16*AJ15</f>
        <v>376.83</v>
      </c>
      <c r="AK16" s="30">
        <f>C16*AK15</f>
        <v>378.71999999999997</v>
      </c>
      <c r="AL16" s="30">
        <f>C16*AL15</f>
        <v>381.51</v>
      </c>
      <c r="AM16" s="30">
        <f>C16*AM15</f>
        <v>383.58</v>
      </c>
      <c r="AN16" s="30">
        <f>C16*AN15</f>
        <v>393.29999999999995</v>
      </c>
      <c r="AP16" s="9">
        <v>1.08</v>
      </c>
      <c r="AQ16" s="9">
        <v>0.23</v>
      </c>
      <c r="AR16" s="9">
        <v>0.31</v>
      </c>
      <c r="AS16" s="9">
        <v>0.21</v>
      </c>
      <c r="AT16" s="9">
        <v>0.24</v>
      </c>
      <c r="AU16" s="9">
        <v>0.61</v>
      </c>
      <c r="AV16" s="9">
        <v>0.17</v>
      </c>
      <c r="AW16" s="9">
        <v>1.32</v>
      </c>
      <c r="AX16" s="9">
        <v>0.69</v>
      </c>
      <c r="AY16" s="9">
        <v>0.56999999999999995</v>
      </c>
      <c r="AZ16" s="9">
        <v>0.89</v>
      </c>
      <c r="BA16" s="9">
        <v>0.46</v>
      </c>
      <c r="BB16" s="9">
        <v>0.79</v>
      </c>
      <c r="BC16" s="9">
        <v>0.02</v>
      </c>
      <c r="BD16" s="9">
        <v>0.42</v>
      </c>
      <c r="BE16" s="9">
        <v>0.13</v>
      </c>
      <c r="BF16" s="9">
        <v>1.72</v>
      </c>
      <c r="BG16" s="9">
        <v>0.36</v>
      </c>
      <c r="BH16" s="9">
        <v>0.23</v>
      </c>
      <c r="BI16" s="9">
        <v>0.1</v>
      </c>
      <c r="BJ16" s="9">
        <v>0.14000000000000001</v>
      </c>
      <c r="BK16" s="9">
        <v>0.22</v>
      </c>
      <c r="BL16" s="9">
        <v>1.35</v>
      </c>
      <c r="BM16" s="9">
        <v>0.46</v>
      </c>
      <c r="BN16" s="9">
        <v>0.19</v>
      </c>
      <c r="BO16" s="9">
        <v>0.41</v>
      </c>
      <c r="BP16" s="9">
        <v>0.37</v>
      </c>
      <c r="BQ16" s="9">
        <v>0.11</v>
      </c>
      <c r="BR16" s="9">
        <v>1.67</v>
      </c>
      <c r="BS16" s="9">
        <v>1.49</v>
      </c>
      <c r="BT16" s="9">
        <v>2.5</v>
      </c>
      <c r="BU16" s="9">
        <v>2.2599999999999998</v>
      </c>
      <c r="BV16" s="9">
        <v>1.61</v>
      </c>
      <c r="BW16" s="9">
        <v>2.96</v>
      </c>
    </row>
    <row r="17" spans="1:75" ht="30" customHeight="1" x14ac:dyDescent="0.3">
      <c r="A17" s="3"/>
      <c r="B17" s="3"/>
      <c r="C17" s="4">
        <v>14</v>
      </c>
      <c r="D17" s="5">
        <f>D15*C17</f>
        <v>633.92000000000007</v>
      </c>
      <c r="E17" s="5">
        <f>E15*C17</f>
        <v>571.76</v>
      </c>
      <c r="F17" s="5">
        <f t="shared" ref="F17:F18" si="14">C17*$F$15</f>
        <v>582.26</v>
      </c>
      <c r="G17" s="5">
        <f t="shared" si="0"/>
        <v>579.29999999999995</v>
      </c>
      <c r="H17" s="5">
        <f>C17*H15</f>
        <v>518.28000000000009</v>
      </c>
      <c r="I17" s="5">
        <f>C16*I15</f>
        <v>353.52</v>
      </c>
      <c r="J17" s="5">
        <f>J15*14</f>
        <v>584.92000000000007</v>
      </c>
      <c r="K17" s="19">
        <f>C17*K15</f>
        <v>605.78000000000009</v>
      </c>
      <c r="L17" s="5">
        <f>C17*L15</f>
        <v>629.16000000000008</v>
      </c>
      <c r="M17" s="5">
        <f>C17*M15</f>
        <v>630.70000000000005</v>
      </c>
      <c r="N17" s="5">
        <f>C17*N15</f>
        <v>635.88</v>
      </c>
      <c r="O17" s="5">
        <f>C17*O15</f>
        <v>641.62</v>
      </c>
      <c r="P17" s="5">
        <f>C17*P15</f>
        <v>638.96</v>
      </c>
      <c r="Q17" s="5">
        <f>C17*Q15</f>
        <v>632.52</v>
      </c>
      <c r="R17" s="5">
        <f>C17*R15</f>
        <v>613.62</v>
      </c>
      <c r="S17" s="5">
        <f>C17*S15</f>
        <v>610.54</v>
      </c>
      <c r="T17" s="5">
        <f>C17*T15</f>
        <v>608.57999999999993</v>
      </c>
      <c r="U17" s="5">
        <f>C17*U15</f>
        <v>607.17999999999995</v>
      </c>
      <c r="V17" s="5">
        <f>C17*V15</f>
        <v>610.39999999999986</v>
      </c>
      <c r="W17" s="5">
        <f>C17*W15</f>
        <v>615.43999999999994</v>
      </c>
      <c r="X17" s="5">
        <f>C17*X15</f>
        <v>639.51999999999987</v>
      </c>
      <c r="Y17" s="5">
        <f>C17*Y15</f>
        <v>641.33999999999992</v>
      </c>
      <c r="Z17" s="5">
        <f>C17*Z15</f>
        <v>647.21999999999991</v>
      </c>
      <c r="AA17" s="5">
        <f>C17*AA15</f>
        <v>646.93999999999994</v>
      </c>
      <c r="AB17" s="5">
        <f>C17*AB15</f>
        <v>635.87999999999988</v>
      </c>
      <c r="AC17" s="5">
        <f>C17*AC15</f>
        <v>642.31999999999994</v>
      </c>
      <c r="AD17" s="5">
        <f>C17*AD15</f>
        <v>629.8599999999999</v>
      </c>
      <c r="AE17" s="5">
        <f>C17*AE15</f>
        <v>621.87999999999988</v>
      </c>
      <c r="AF17" s="5">
        <f>C17*AF15</f>
        <v>612.21999999999991</v>
      </c>
      <c r="AG17" s="5">
        <f>C17*AG15</f>
        <v>593.74</v>
      </c>
      <c r="AH17" s="5">
        <f>C17*AH15</f>
        <v>591.3599999999999</v>
      </c>
      <c r="AI17" s="5">
        <f>C17*AI15</f>
        <v>582.81999999999994</v>
      </c>
      <c r="AJ17" s="30">
        <f>C17*AJ15</f>
        <v>586.17999999999995</v>
      </c>
      <c r="AK17" s="30">
        <f>C17*AK15</f>
        <v>589.12</v>
      </c>
      <c r="AL17" s="30">
        <f>C17*AL15</f>
        <v>593.46</v>
      </c>
      <c r="AM17" s="30">
        <f>C17*AM15</f>
        <v>596.67999999999995</v>
      </c>
      <c r="AN17" s="30">
        <f>C17*AN15</f>
        <v>611.79999999999995</v>
      </c>
      <c r="AP17" s="9">
        <v>1.08</v>
      </c>
      <c r="AQ17" s="9">
        <v>0.23</v>
      </c>
      <c r="AR17" s="9">
        <v>0.31</v>
      </c>
      <c r="AS17" s="9">
        <v>0.21</v>
      </c>
      <c r="AT17" s="9">
        <v>0.24</v>
      </c>
      <c r="AU17" s="9">
        <v>0.61</v>
      </c>
      <c r="AV17" s="9">
        <v>0.17</v>
      </c>
      <c r="AW17" s="9">
        <v>1.32</v>
      </c>
      <c r="AX17" s="9">
        <v>0.69</v>
      </c>
      <c r="AY17" s="9">
        <v>0.56999999999999995</v>
      </c>
      <c r="AZ17" s="9">
        <v>0.89</v>
      </c>
      <c r="BA17" s="9">
        <v>0.46</v>
      </c>
      <c r="BB17" s="9">
        <v>0.79</v>
      </c>
      <c r="BC17" s="9">
        <v>0.02</v>
      </c>
      <c r="BD17" s="9">
        <v>0.42</v>
      </c>
      <c r="BE17" s="9">
        <v>0.13</v>
      </c>
      <c r="BF17" s="9">
        <v>1.72</v>
      </c>
      <c r="BG17" s="9">
        <v>0.36</v>
      </c>
      <c r="BH17" s="9">
        <v>0.23</v>
      </c>
      <c r="BI17" s="9">
        <v>0.1</v>
      </c>
      <c r="BJ17" s="9">
        <v>0.14000000000000001</v>
      </c>
      <c r="BK17" s="9">
        <v>0.22</v>
      </c>
      <c r="BL17" s="9">
        <v>1.35</v>
      </c>
      <c r="BM17" s="9">
        <v>0.46</v>
      </c>
      <c r="BN17" s="9">
        <v>0.19</v>
      </c>
      <c r="BO17" s="9">
        <v>0.41</v>
      </c>
      <c r="BP17" s="9">
        <v>0.37</v>
      </c>
      <c r="BQ17" s="9">
        <v>0.11</v>
      </c>
      <c r="BR17" s="9">
        <v>1.67</v>
      </c>
      <c r="BS17" s="9">
        <v>1.49</v>
      </c>
      <c r="BT17" s="9">
        <v>2.5</v>
      </c>
      <c r="BU17" s="9">
        <v>2.2599999999999998</v>
      </c>
      <c r="BV17" s="9">
        <v>1.61</v>
      </c>
      <c r="BW17" s="9">
        <v>2.96</v>
      </c>
    </row>
    <row r="18" spans="1:75" ht="30" customHeight="1" x14ac:dyDescent="0.3">
      <c r="A18" s="3"/>
      <c r="B18" s="3"/>
      <c r="C18" s="4">
        <v>19</v>
      </c>
      <c r="D18" s="5">
        <f>D15*C18</f>
        <v>860.32</v>
      </c>
      <c r="E18" s="5">
        <f>E15*C18</f>
        <v>775.96</v>
      </c>
      <c r="F18" s="5">
        <f t="shared" si="14"/>
        <v>790.21</v>
      </c>
      <c r="G18" s="5">
        <f t="shared" si="0"/>
        <v>787.25</v>
      </c>
      <c r="H18" s="5">
        <f>C18*H15</f>
        <v>703.38000000000011</v>
      </c>
      <c r="I18" s="5">
        <f>C18*I15</f>
        <v>746.32</v>
      </c>
      <c r="J18" s="5">
        <f>J15*19</f>
        <v>793.82</v>
      </c>
      <c r="K18" s="19">
        <f>C18*K15</f>
        <v>822.13000000000011</v>
      </c>
      <c r="L18" s="5">
        <f>C18*L15</f>
        <v>853.86000000000013</v>
      </c>
      <c r="M18" s="5">
        <f>C18*M15</f>
        <v>855.95</v>
      </c>
      <c r="N18" s="5">
        <f>C18*N15</f>
        <v>862.98</v>
      </c>
      <c r="O18" s="5">
        <f>C18*O15</f>
        <v>870.77</v>
      </c>
      <c r="P18" s="5">
        <f>C18*P15</f>
        <v>867.16</v>
      </c>
      <c r="Q18" s="5">
        <f>C18*Q15</f>
        <v>858.42</v>
      </c>
      <c r="R18" s="5">
        <f>C18*R15</f>
        <v>832.77</v>
      </c>
      <c r="S18" s="5">
        <f>C18*S15</f>
        <v>828.59</v>
      </c>
      <c r="T18" s="5">
        <f>C18*T15</f>
        <v>825.93</v>
      </c>
      <c r="U18" s="5">
        <f>C18*U15</f>
        <v>824.03</v>
      </c>
      <c r="V18" s="5">
        <f>C18*V15</f>
        <v>828.39999999999986</v>
      </c>
      <c r="W18" s="5">
        <f>C18*W15</f>
        <v>835.2399999999999</v>
      </c>
      <c r="X18" s="5">
        <f>C18*X15</f>
        <v>867.91999999999985</v>
      </c>
      <c r="Y18" s="5">
        <f>C18*Y15</f>
        <v>870.38999999999987</v>
      </c>
      <c r="Z18" s="5">
        <f>C18*Z15</f>
        <v>878.36999999999989</v>
      </c>
      <c r="AA18" s="5">
        <f>C18*AA15</f>
        <v>877.9899999999999</v>
      </c>
      <c r="AB18" s="5">
        <f>C18*AB15</f>
        <v>862.9799999999999</v>
      </c>
      <c r="AC18" s="5">
        <f>C18*AC15</f>
        <v>871.71999999999991</v>
      </c>
      <c r="AD18" s="5">
        <f>C18*AD15</f>
        <v>854.81</v>
      </c>
      <c r="AE18" s="5">
        <f>C18*AE15</f>
        <v>843.9799999999999</v>
      </c>
      <c r="AF18" s="5">
        <f>C18*AF15</f>
        <v>830.86999999999989</v>
      </c>
      <c r="AG18" s="5">
        <f>C18*AG15</f>
        <v>805.79</v>
      </c>
      <c r="AH18" s="5">
        <f>C18*AH15</f>
        <v>802.56</v>
      </c>
      <c r="AI18" s="5">
        <f>C18*AI15</f>
        <v>790.96999999999991</v>
      </c>
      <c r="AJ18" s="30">
        <f>C18*AJ15</f>
        <v>795.53</v>
      </c>
      <c r="AK18" s="30">
        <f>C18*AK15</f>
        <v>799.52</v>
      </c>
      <c r="AL18" s="30">
        <f>C18*AL15</f>
        <v>805.41</v>
      </c>
      <c r="AM18" s="30">
        <f>C18*AM15</f>
        <v>809.78</v>
      </c>
      <c r="AN18" s="30">
        <f>C18*AN15</f>
        <v>830.3</v>
      </c>
      <c r="AP18" s="9">
        <v>1.08</v>
      </c>
      <c r="AQ18" s="9">
        <v>0.23</v>
      </c>
      <c r="AR18" s="9">
        <v>0.31</v>
      </c>
      <c r="AS18" s="9">
        <v>0.21</v>
      </c>
      <c r="AT18" s="9">
        <v>0.24</v>
      </c>
      <c r="AU18" s="9">
        <v>0.61</v>
      </c>
      <c r="AV18" s="9">
        <v>0.17</v>
      </c>
      <c r="AW18" s="9">
        <v>1.32</v>
      </c>
      <c r="AX18" s="9">
        <v>0.69</v>
      </c>
      <c r="AY18" s="9">
        <v>0.56999999999999995</v>
      </c>
      <c r="AZ18" s="9">
        <v>0.89</v>
      </c>
      <c r="BA18" s="9">
        <v>0.46</v>
      </c>
      <c r="BB18" s="9">
        <v>0.79</v>
      </c>
      <c r="BC18" s="9">
        <v>0.02</v>
      </c>
      <c r="BD18" s="9">
        <v>0.42</v>
      </c>
      <c r="BE18" s="9">
        <v>0.13</v>
      </c>
      <c r="BF18" s="9">
        <v>1.72</v>
      </c>
      <c r="BG18" s="9">
        <v>0.36</v>
      </c>
      <c r="BH18" s="9">
        <v>0.23</v>
      </c>
      <c r="BI18" s="9">
        <v>0.1</v>
      </c>
      <c r="BJ18" s="9">
        <v>0.14000000000000001</v>
      </c>
      <c r="BK18" s="9">
        <v>0.22</v>
      </c>
      <c r="BL18" s="9">
        <v>1.35</v>
      </c>
      <c r="BM18" s="9">
        <v>0.46</v>
      </c>
      <c r="BN18" s="9">
        <v>0.19</v>
      </c>
      <c r="BO18" s="9">
        <v>0.41</v>
      </c>
      <c r="BP18" s="9">
        <v>0.37</v>
      </c>
      <c r="BQ18" s="9">
        <v>0.11</v>
      </c>
      <c r="BR18" s="9">
        <v>1.67</v>
      </c>
      <c r="BS18" s="9">
        <v>1.49</v>
      </c>
      <c r="BT18" s="9">
        <v>2.5</v>
      </c>
      <c r="BU18" s="9">
        <v>2.2599999999999998</v>
      </c>
      <c r="BV18" s="9">
        <v>1.61</v>
      </c>
      <c r="BW18" s="9">
        <v>2.96</v>
      </c>
    </row>
    <row r="19" spans="1:75" ht="30" customHeight="1" x14ac:dyDescent="0.3">
      <c r="A19" s="3"/>
      <c r="B19" s="3"/>
      <c r="C19" s="4">
        <v>48</v>
      </c>
      <c r="D19" s="5">
        <f>D15*C19</f>
        <v>2173.44</v>
      </c>
      <c r="E19" s="5">
        <f>E15*C19</f>
        <v>1960.3200000000002</v>
      </c>
      <c r="F19" s="5">
        <f>C19*$F$15</f>
        <v>1996.3200000000002</v>
      </c>
      <c r="G19" s="5">
        <f t="shared" si="0"/>
        <v>1993.3600000000001</v>
      </c>
      <c r="H19" s="5">
        <f>C19*H15</f>
        <v>1776.96</v>
      </c>
      <c r="I19" s="5">
        <f>C19*I15</f>
        <v>1885.44</v>
      </c>
      <c r="J19" s="5">
        <f>J15*48</f>
        <v>2005.44</v>
      </c>
      <c r="K19" s="19">
        <f>C19*K15</f>
        <v>2076.96</v>
      </c>
      <c r="L19" s="5">
        <f>C19*L15</f>
        <v>2157.1200000000003</v>
      </c>
      <c r="M19" s="5">
        <f>C19*M15</f>
        <v>2162.4</v>
      </c>
      <c r="N19" s="5">
        <f>C19*N15</f>
        <v>2180.16</v>
      </c>
      <c r="O19" s="5">
        <f>C19*O15</f>
        <v>2199.84</v>
      </c>
      <c r="P19" s="5">
        <f>C19*P15</f>
        <v>2190.7200000000003</v>
      </c>
      <c r="Q19" s="5">
        <f>C19*Q15</f>
        <v>2168.64</v>
      </c>
      <c r="R19" s="5">
        <f>C19*R15</f>
        <v>2103.84</v>
      </c>
      <c r="S19" s="5">
        <f>C19*S15</f>
        <v>2093.2799999999997</v>
      </c>
      <c r="T19" s="5">
        <f>C19*T15</f>
        <v>2086.56</v>
      </c>
      <c r="U19" s="5">
        <f>C19*U15</f>
        <v>2081.7599999999998</v>
      </c>
      <c r="V19" s="5">
        <f>C19*V15</f>
        <v>2092.7999999999997</v>
      </c>
      <c r="W19" s="5">
        <f>C19*W15</f>
        <v>2110.08</v>
      </c>
      <c r="X19" s="5">
        <f>C19*X15</f>
        <v>2192.6399999999994</v>
      </c>
      <c r="Y19" s="5">
        <f>C19*Y15</f>
        <v>2198.8799999999997</v>
      </c>
      <c r="Z19" s="5">
        <f>C19*Z15</f>
        <v>2219.04</v>
      </c>
      <c r="AA19" s="5">
        <f>C19*AA15</f>
        <v>2218.08</v>
      </c>
      <c r="AB19" s="5">
        <f>C19*AB15</f>
        <v>2180.16</v>
      </c>
      <c r="AC19" s="5">
        <f>C19*AC15</f>
        <v>2202.2399999999998</v>
      </c>
      <c r="AD19" s="5">
        <f>C19*AD15</f>
        <v>2159.5199999999995</v>
      </c>
      <c r="AE19" s="5">
        <f>C19*AE15</f>
        <v>2132.16</v>
      </c>
      <c r="AF19" s="5">
        <f>C19*AF15</f>
        <v>2099.04</v>
      </c>
      <c r="AG19" s="5">
        <f>C19*AG15</f>
        <v>2035.6799999999998</v>
      </c>
      <c r="AH19" s="5">
        <f>C19*AH15</f>
        <v>2027.5199999999998</v>
      </c>
      <c r="AI19" s="5">
        <f>C19*AI15</f>
        <v>1998.2399999999998</v>
      </c>
      <c r="AJ19" s="30">
        <f>C19*AJ15</f>
        <v>2009.7599999999998</v>
      </c>
      <c r="AK19" s="30">
        <f>C19*AK15</f>
        <v>2019.84</v>
      </c>
      <c r="AL19" s="30">
        <f>C19*AL15</f>
        <v>2034.72</v>
      </c>
      <c r="AM19" s="30">
        <f>C19*AM15</f>
        <v>2045.7599999999998</v>
      </c>
      <c r="AN19" s="30">
        <f>C19*AN15</f>
        <v>2097.6</v>
      </c>
      <c r="AP19" s="9">
        <v>1.08</v>
      </c>
      <c r="AQ19" s="9">
        <v>0.23</v>
      </c>
      <c r="AR19" s="9">
        <v>0.31</v>
      </c>
      <c r="AS19" s="9">
        <v>0.21</v>
      </c>
      <c r="AT19" s="9">
        <v>0.24</v>
      </c>
      <c r="AU19" s="9">
        <v>0.61</v>
      </c>
      <c r="AV19" s="9">
        <v>0.17</v>
      </c>
      <c r="AW19" s="9">
        <v>1.32</v>
      </c>
      <c r="AX19" s="9">
        <v>0.69</v>
      </c>
      <c r="AY19" s="9">
        <v>0.56999999999999995</v>
      </c>
      <c r="AZ19" s="9">
        <v>0.89</v>
      </c>
      <c r="BA19" s="9">
        <v>0.46</v>
      </c>
      <c r="BB19" s="9">
        <v>0.79</v>
      </c>
      <c r="BC19" s="9">
        <v>0.02</v>
      </c>
      <c r="BD19" s="9">
        <v>0.42</v>
      </c>
      <c r="BE19" s="9">
        <v>0.13</v>
      </c>
      <c r="BF19" s="9">
        <v>1.72</v>
      </c>
      <c r="BG19" s="9">
        <v>0.36</v>
      </c>
      <c r="BH19" s="9">
        <v>0.23</v>
      </c>
      <c r="BI19" s="9">
        <v>0.1</v>
      </c>
      <c r="BJ19" s="9">
        <v>0.14000000000000001</v>
      </c>
      <c r="BK19" s="9">
        <v>0.22</v>
      </c>
      <c r="BL19" s="9">
        <v>1.35</v>
      </c>
      <c r="BM19" s="9">
        <v>0.46</v>
      </c>
      <c r="BN19" s="9">
        <v>0.19</v>
      </c>
      <c r="BO19" s="9">
        <v>0.41</v>
      </c>
      <c r="BP19" s="9">
        <v>0.37</v>
      </c>
      <c r="BQ19" s="9">
        <v>0.11</v>
      </c>
      <c r="BR19" s="9">
        <v>1.67</v>
      </c>
      <c r="BS19" s="9">
        <v>1.49</v>
      </c>
      <c r="BT19" s="9">
        <v>2.5</v>
      </c>
      <c r="BU19" s="9">
        <v>2.2599999999999998</v>
      </c>
      <c r="BV19" s="9">
        <v>1.61</v>
      </c>
      <c r="BW19" s="9">
        <v>2.96</v>
      </c>
    </row>
    <row r="20" spans="1:75" ht="30" customHeight="1" x14ac:dyDescent="0.3">
      <c r="A20" s="3" t="s">
        <v>5</v>
      </c>
      <c r="B20" s="3" t="s">
        <v>9</v>
      </c>
      <c r="C20" s="4" t="s">
        <v>7</v>
      </c>
      <c r="D20" s="5">
        <v>45.15</v>
      </c>
      <c r="E20" s="5">
        <f>D20-4.44</f>
        <v>40.71</v>
      </c>
      <c r="F20" s="5">
        <f>E20+0.75</f>
        <v>41.46</v>
      </c>
      <c r="G20" s="5">
        <f t="shared" si="0"/>
        <v>38.5</v>
      </c>
      <c r="H20" s="5">
        <f>G20-BV20</f>
        <v>36.89</v>
      </c>
      <c r="I20" s="5">
        <f>H20+BU20</f>
        <v>39.15</v>
      </c>
      <c r="J20" s="5">
        <f>I20+BT20</f>
        <v>41.65</v>
      </c>
      <c r="K20" s="19">
        <f>J20+BS20</f>
        <v>43.14</v>
      </c>
      <c r="L20" s="5">
        <f>K20+BR20</f>
        <v>44.81</v>
      </c>
      <c r="M20" s="5">
        <f>L20+BQ20</f>
        <v>44.92</v>
      </c>
      <c r="N20" s="5">
        <f>M20+BP20</f>
        <v>45.29</v>
      </c>
      <c r="O20" s="5">
        <f>N20+BO20</f>
        <v>45.699999999999996</v>
      </c>
      <c r="P20" s="5">
        <f>O20-BN20</f>
        <v>45.51</v>
      </c>
      <c r="Q20" s="5">
        <f>P20-BM20</f>
        <v>45.05</v>
      </c>
      <c r="R20" s="5">
        <f>Q20-BL20</f>
        <v>43.699999999999996</v>
      </c>
      <c r="S20" s="5">
        <f>R20-BK20</f>
        <v>43.48</v>
      </c>
      <c r="T20" s="5">
        <f>S20-BJ20</f>
        <v>43.339999999999996</v>
      </c>
      <c r="U20" s="5">
        <f>T20-BI20</f>
        <v>43.239999999999995</v>
      </c>
      <c r="V20" s="5">
        <f>U20+BH20</f>
        <v>43.469999999999992</v>
      </c>
      <c r="W20" s="5">
        <f>V20+BG20</f>
        <v>43.829999999999991</v>
      </c>
      <c r="X20" s="5">
        <f>W20+BF20</f>
        <v>45.54999999999999</v>
      </c>
      <c r="Y20" s="5">
        <f>X20+BE20</f>
        <v>45.679999999999993</v>
      </c>
      <c r="Z20" s="5">
        <f t="shared" si="1"/>
        <v>46.099999999999994</v>
      </c>
      <c r="AA20" s="5">
        <f t="shared" si="2"/>
        <v>46.079999999999991</v>
      </c>
      <c r="AB20" s="5">
        <f>AA20-BB20</f>
        <v>45.289999999999992</v>
      </c>
      <c r="AC20" s="5">
        <f t="shared" si="3"/>
        <v>45.749999999999993</v>
      </c>
      <c r="AD20" s="5">
        <f t="shared" si="4"/>
        <v>44.859999999999992</v>
      </c>
      <c r="AE20" s="5">
        <f t="shared" si="5"/>
        <v>44.289999999999992</v>
      </c>
      <c r="AF20" s="5">
        <f t="shared" si="6"/>
        <v>43.599999999999994</v>
      </c>
      <c r="AG20" s="5">
        <f t="shared" si="7"/>
        <v>42.279999999999994</v>
      </c>
      <c r="AH20" s="5">
        <f t="shared" si="8"/>
        <v>42.109999999999992</v>
      </c>
      <c r="AI20" s="5">
        <f t="shared" si="9"/>
        <v>41.499999999999993</v>
      </c>
      <c r="AJ20" s="30">
        <f t="shared" si="10"/>
        <v>41.739999999999995</v>
      </c>
      <c r="AK20" s="30">
        <f t="shared" si="11"/>
        <v>41.949999999999996</v>
      </c>
      <c r="AL20" s="30">
        <f t="shared" si="12"/>
        <v>42.26</v>
      </c>
      <c r="AM20" s="30">
        <f t="shared" si="13"/>
        <v>42.489999999999995</v>
      </c>
      <c r="AN20" s="30">
        <f>AM20+AP20</f>
        <v>43.569999999999993</v>
      </c>
      <c r="AP20" s="9">
        <v>1.08</v>
      </c>
      <c r="AQ20" s="9">
        <v>0.23</v>
      </c>
      <c r="AR20" s="9">
        <v>0.31</v>
      </c>
      <c r="AS20" s="9">
        <v>0.21</v>
      </c>
      <c r="AT20" s="9">
        <v>0.24</v>
      </c>
      <c r="AU20" s="9">
        <v>0.61</v>
      </c>
      <c r="AV20" s="9">
        <v>0.17</v>
      </c>
      <c r="AW20" s="9">
        <v>1.32</v>
      </c>
      <c r="AX20" s="9">
        <v>0.69</v>
      </c>
      <c r="AY20" s="9">
        <v>0.56999999999999995</v>
      </c>
      <c r="AZ20" s="9">
        <v>0.89</v>
      </c>
      <c r="BA20" s="9">
        <v>0.46</v>
      </c>
      <c r="BB20" s="9">
        <v>0.79</v>
      </c>
      <c r="BC20" s="9">
        <v>0.02</v>
      </c>
      <c r="BD20" s="9">
        <v>0.42</v>
      </c>
      <c r="BE20" s="9">
        <v>0.13</v>
      </c>
      <c r="BF20" s="9">
        <v>1.72</v>
      </c>
      <c r="BG20" s="9">
        <v>0.36</v>
      </c>
      <c r="BH20" s="9">
        <v>0.23</v>
      </c>
      <c r="BI20" s="9">
        <v>0.1</v>
      </c>
      <c r="BJ20" s="9">
        <v>0.14000000000000001</v>
      </c>
      <c r="BK20" s="9">
        <v>0.22</v>
      </c>
      <c r="BL20" s="9">
        <v>1.35</v>
      </c>
      <c r="BM20" s="9">
        <v>0.46</v>
      </c>
      <c r="BN20" s="9">
        <v>0.19</v>
      </c>
      <c r="BO20" s="9">
        <v>0.41</v>
      </c>
      <c r="BP20" s="9">
        <v>0.37</v>
      </c>
      <c r="BQ20" s="9">
        <v>0.11</v>
      </c>
      <c r="BR20" s="9">
        <v>1.67</v>
      </c>
      <c r="BS20" s="9">
        <v>1.49</v>
      </c>
      <c r="BT20" s="9">
        <v>2.5</v>
      </c>
      <c r="BU20" s="9">
        <v>2.2599999999999998</v>
      </c>
      <c r="BV20" s="9">
        <v>1.61</v>
      </c>
      <c r="BW20" s="9">
        <v>2.96</v>
      </c>
    </row>
    <row r="21" spans="1:75" ht="30" customHeight="1" x14ac:dyDescent="0.3">
      <c r="A21" s="3"/>
      <c r="B21" s="3"/>
      <c r="C21" s="4">
        <v>9</v>
      </c>
      <c r="D21" s="5">
        <f>D20*C21</f>
        <v>406.34999999999997</v>
      </c>
      <c r="E21" s="5">
        <f>E20*C21</f>
        <v>366.39</v>
      </c>
      <c r="F21" s="5">
        <f>C21*$F$20</f>
        <v>373.14</v>
      </c>
      <c r="G21" s="5">
        <f t="shared" si="0"/>
        <v>370.18</v>
      </c>
      <c r="H21" s="5">
        <f>C21*H20</f>
        <v>332.01</v>
      </c>
      <c r="I21" s="5">
        <f>C21*I20</f>
        <v>352.34999999999997</v>
      </c>
      <c r="J21" s="5">
        <f>J20*9</f>
        <v>374.84999999999997</v>
      </c>
      <c r="K21" s="19">
        <f>C21*K20</f>
        <v>388.26</v>
      </c>
      <c r="L21" s="5">
        <f>C21*L20</f>
        <v>403.29</v>
      </c>
      <c r="M21" s="5">
        <f>C21*M20</f>
        <v>404.28000000000003</v>
      </c>
      <c r="N21" s="5">
        <f>C21*N20</f>
        <v>407.61</v>
      </c>
      <c r="O21" s="5">
        <f>C21*O20</f>
        <v>411.29999999999995</v>
      </c>
      <c r="P21" s="5">
        <f>C21*P20</f>
        <v>409.59</v>
      </c>
      <c r="Q21" s="5">
        <f>C21*Q20</f>
        <v>405.45</v>
      </c>
      <c r="R21" s="5">
        <f>C21*R20</f>
        <v>393.29999999999995</v>
      </c>
      <c r="S21" s="5">
        <f>C21*S20</f>
        <v>391.32</v>
      </c>
      <c r="T21" s="5">
        <f>C21*T20</f>
        <v>390.05999999999995</v>
      </c>
      <c r="U21" s="5">
        <f>C21*U20</f>
        <v>389.15999999999997</v>
      </c>
      <c r="V21" s="5">
        <f>C21*V20</f>
        <v>391.2299999999999</v>
      </c>
      <c r="W21" s="5">
        <f>C21*W20</f>
        <v>394.46999999999991</v>
      </c>
      <c r="X21" s="5">
        <f>C21*X20</f>
        <v>409.94999999999993</v>
      </c>
      <c r="Y21" s="5">
        <f>C21*Y20</f>
        <v>411.11999999999995</v>
      </c>
      <c r="Z21" s="5">
        <f>C21*Z20</f>
        <v>414.9</v>
      </c>
      <c r="AA21" s="5">
        <f>C21*AA20</f>
        <v>414.71999999999991</v>
      </c>
      <c r="AB21" s="5">
        <f>C21*AB20</f>
        <v>407.6099999999999</v>
      </c>
      <c r="AC21" s="5">
        <f>C21*AC20</f>
        <v>411.74999999999994</v>
      </c>
      <c r="AD21" s="5">
        <f>C21*AD20</f>
        <v>403.73999999999995</v>
      </c>
      <c r="AE21" s="5">
        <f>C21*AE20</f>
        <v>398.6099999999999</v>
      </c>
      <c r="AF21" s="5">
        <f>C21*AF20</f>
        <v>392.4</v>
      </c>
      <c r="AG21" s="5">
        <f>C21*AG20</f>
        <v>380.51999999999992</v>
      </c>
      <c r="AH21" s="5">
        <f>C21*AH20</f>
        <v>378.98999999999995</v>
      </c>
      <c r="AI21" s="5">
        <f>C21*AI20</f>
        <v>373.49999999999994</v>
      </c>
      <c r="AJ21" s="30">
        <f>C21*AJ20</f>
        <v>375.65999999999997</v>
      </c>
      <c r="AK21" s="30">
        <f>C21*AK20</f>
        <v>377.54999999999995</v>
      </c>
      <c r="AL21" s="30">
        <f>C21*AL20</f>
        <v>380.34</v>
      </c>
      <c r="AM21" s="30">
        <f>C21*AM20</f>
        <v>382.40999999999997</v>
      </c>
      <c r="AN21" s="30">
        <f>C21*AN20</f>
        <v>392.12999999999994</v>
      </c>
      <c r="AP21" s="9">
        <v>1.08</v>
      </c>
      <c r="AQ21" s="9">
        <v>0.23</v>
      </c>
      <c r="AR21" s="9">
        <v>0.31</v>
      </c>
      <c r="AS21" s="9">
        <v>0.21</v>
      </c>
      <c r="AT21" s="9">
        <v>0.24</v>
      </c>
      <c r="AU21" s="9">
        <v>0.61</v>
      </c>
      <c r="AV21" s="9">
        <v>0.17</v>
      </c>
      <c r="AW21" s="9">
        <v>1.32</v>
      </c>
      <c r="AX21" s="9">
        <v>0.69</v>
      </c>
      <c r="AY21" s="9">
        <v>0.56999999999999995</v>
      </c>
      <c r="AZ21" s="9">
        <v>0.89</v>
      </c>
      <c r="BA21" s="9">
        <v>0.46</v>
      </c>
      <c r="BB21" s="9">
        <v>0.79</v>
      </c>
      <c r="BC21" s="9">
        <v>0.02</v>
      </c>
      <c r="BD21" s="9">
        <v>0.42</v>
      </c>
      <c r="BE21" s="9">
        <v>0.13</v>
      </c>
      <c r="BF21" s="9">
        <v>1.72</v>
      </c>
      <c r="BG21" s="9">
        <v>0.36</v>
      </c>
      <c r="BH21" s="9">
        <v>0.23</v>
      </c>
      <c r="BI21" s="9">
        <v>0.1</v>
      </c>
      <c r="BJ21" s="9">
        <v>0.14000000000000001</v>
      </c>
      <c r="BK21" s="9">
        <v>0.22</v>
      </c>
      <c r="BL21" s="9">
        <v>1.35</v>
      </c>
      <c r="BM21" s="9">
        <v>0.46</v>
      </c>
      <c r="BN21" s="9">
        <v>0.19</v>
      </c>
      <c r="BO21" s="9">
        <v>0.41</v>
      </c>
      <c r="BP21" s="9">
        <v>0.37</v>
      </c>
      <c r="BQ21" s="9">
        <v>0.11</v>
      </c>
      <c r="BR21" s="9">
        <v>1.67</v>
      </c>
      <c r="BS21" s="9">
        <v>1.49</v>
      </c>
      <c r="BT21" s="9">
        <v>2.5</v>
      </c>
      <c r="BU21" s="9">
        <v>2.2599999999999998</v>
      </c>
      <c r="BV21" s="9">
        <v>1.61</v>
      </c>
      <c r="BW21" s="9">
        <v>2.96</v>
      </c>
    </row>
    <row r="22" spans="1:75" ht="30" customHeight="1" x14ac:dyDescent="0.3">
      <c r="A22" s="3"/>
      <c r="B22" s="3"/>
      <c r="C22" s="4">
        <v>14</v>
      </c>
      <c r="D22" s="5">
        <f>D20*C22</f>
        <v>632.1</v>
      </c>
      <c r="E22" s="5">
        <f>E20*C22</f>
        <v>569.94000000000005</v>
      </c>
      <c r="F22" s="5">
        <f t="shared" ref="F22:F24" si="15">C22*$F$20</f>
        <v>580.44000000000005</v>
      </c>
      <c r="G22" s="5">
        <f t="shared" si="0"/>
        <v>577.48</v>
      </c>
      <c r="H22" s="5">
        <f>C22*H20</f>
        <v>516.46</v>
      </c>
      <c r="I22" s="5">
        <f>C22*I20</f>
        <v>548.1</v>
      </c>
      <c r="J22" s="5">
        <f>J20*14</f>
        <v>583.1</v>
      </c>
      <c r="K22" s="19">
        <f>C22*K20</f>
        <v>603.96</v>
      </c>
      <c r="L22" s="5">
        <f>C22*L20</f>
        <v>627.34</v>
      </c>
      <c r="M22" s="5">
        <f>C22*M20</f>
        <v>628.88</v>
      </c>
      <c r="N22" s="5">
        <f>C22*N20</f>
        <v>634.05999999999995</v>
      </c>
      <c r="O22" s="5">
        <f>C22*O20</f>
        <v>639.79999999999995</v>
      </c>
      <c r="P22" s="5">
        <f>C22*P20</f>
        <v>637.14</v>
      </c>
      <c r="Q22" s="5">
        <f>C22*Q20</f>
        <v>630.69999999999993</v>
      </c>
      <c r="R22" s="5">
        <f>C22*R20</f>
        <v>611.79999999999995</v>
      </c>
      <c r="S22" s="5">
        <f>C22*S20</f>
        <v>608.71999999999991</v>
      </c>
      <c r="T22" s="5">
        <f>C22*T20</f>
        <v>606.76</v>
      </c>
      <c r="U22" s="5">
        <f>C22*U20</f>
        <v>605.3599999999999</v>
      </c>
      <c r="V22" s="5">
        <f>C22*V20</f>
        <v>608.57999999999993</v>
      </c>
      <c r="W22" s="5">
        <f>C22*W20</f>
        <v>613.61999999999989</v>
      </c>
      <c r="X22" s="5">
        <f>C22*X20</f>
        <v>637.69999999999982</v>
      </c>
      <c r="Y22" s="5">
        <f>C22*Y20</f>
        <v>639.51999999999987</v>
      </c>
      <c r="Z22" s="5">
        <f>C22*Z20</f>
        <v>645.39999999999986</v>
      </c>
      <c r="AA22" s="5">
        <f>C22*AA20</f>
        <v>645.11999999999989</v>
      </c>
      <c r="AB22" s="5">
        <f>C22*AB20</f>
        <v>634.05999999999995</v>
      </c>
      <c r="AC22" s="5">
        <f>C22*AC20</f>
        <v>640.49999999999989</v>
      </c>
      <c r="AD22" s="5">
        <f>C22*AD20</f>
        <v>628.03999999999985</v>
      </c>
      <c r="AE22" s="5">
        <f>C22*AE20</f>
        <v>620.05999999999995</v>
      </c>
      <c r="AF22" s="5">
        <f>C22*AF20</f>
        <v>610.39999999999986</v>
      </c>
      <c r="AG22" s="5">
        <f>C22*AG20</f>
        <v>591.91999999999996</v>
      </c>
      <c r="AH22" s="5">
        <f>C22*AH20</f>
        <v>589.53999999999985</v>
      </c>
      <c r="AI22" s="5">
        <f>C22*AI20</f>
        <v>580.99999999999989</v>
      </c>
      <c r="AJ22" s="30">
        <f>C22*AJ20</f>
        <v>584.3599999999999</v>
      </c>
      <c r="AK22" s="30">
        <f>C22*AK20</f>
        <v>587.29999999999995</v>
      </c>
      <c r="AL22" s="30">
        <f>C22*AL20</f>
        <v>591.64</v>
      </c>
      <c r="AM22" s="30">
        <f>C22*AM20</f>
        <v>594.8599999999999</v>
      </c>
      <c r="AN22" s="30">
        <f>C22*AN20</f>
        <v>609.9799999999999</v>
      </c>
      <c r="AP22" s="9">
        <v>1.08</v>
      </c>
      <c r="AQ22" s="9">
        <v>0.23</v>
      </c>
      <c r="AR22" s="9">
        <v>0.31</v>
      </c>
      <c r="AS22" s="9">
        <v>0.21</v>
      </c>
      <c r="AT22" s="9">
        <v>0.24</v>
      </c>
      <c r="AU22" s="9">
        <v>0.61</v>
      </c>
      <c r="AV22" s="9">
        <v>0.17</v>
      </c>
      <c r="AW22" s="9">
        <v>1.32</v>
      </c>
      <c r="AX22" s="9">
        <v>0.69</v>
      </c>
      <c r="AY22" s="9">
        <v>0.56999999999999995</v>
      </c>
      <c r="AZ22" s="9">
        <v>0.89</v>
      </c>
      <c r="BA22" s="9">
        <v>0.46</v>
      </c>
      <c r="BB22" s="9">
        <v>0.79</v>
      </c>
      <c r="BC22" s="9">
        <v>0.02</v>
      </c>
      <c r="BD22" s="9">
        <v>0.42</v>
      </c>
      <c r="BE22" s="9">
        <v>0.13</v>
      </c>
      <c r="BF22" s="9">
        <v>1.72</v>
      </c>
      <c r="BG22" s="9">
        <v>0.36</v>
      </c>
      <c r="BH22" s="9">
        <v>0.23</v>
      </c>
      <c r="BI22" s="9">
        <v>0.1</v>
      </c>
      <c r="BJ22" s="9">
        <v>0.14000000000000001</v>
      </c>
      <c r="BK22" s="9">
        <v>0.22</v>
      </c>
      <c r="BL22" s="9">
        <v>1.35</v>
      </c>
      <c r="BM22" s="9">
        <v>0.46</v>
      </c>
      <c r="BN22" s="9">
        <v>0.19</v>
      </c>
      <c r="BO22" s="9">
        <v>0.41</v>
      </c>
      <c r="BP22" s="9">
        <v>0.37</v>
      </c>
      <c r="BQ22" s="9">
        <v>0.11</v>
      </c>
      <c r="BR22" s="9">
        <v>1.67</v>
      </c>
      <c r="BS22" s="9">
        <v>1.49</v>
      </c>
      <c r="BT22" s="9">
        <v>2.5</v>
      </c>
      <c r="BU22" s="9">
        <v>2.2599999999999998</v>
      </c>
      <c r="BV22" s="9">
        <v>1.61</v>
      </c>
      <c r="BW22" s="9">
        <v>2.96</v>
      </c>
    </row>
    <row r="23" spans="1:75" ht="30" customHeight="1" x14ac:dyDescent="0.3">
      <c r="A23" s="3"/>
      <c r="B23" s="3"/>
      <c r="C23" s="4">
        <v>19</v>
      </c>
      <c r="D23" s="5">
        <f>D20*C23</f>
        <v>857.85</v>
      </c>
      <c r="E23" s="5">
        <f>E20*C23</f>
        <v>773.49</v>
      </c>
      <c r="F23" s="5">
        <f t="shared" si="15"/>
        <v>787.74</v>
      </c>
      <c r="G23" s="5">
        <f t="shared" si="0"/>
        <v>784.78</v>
      </c>
      <c r="H23" s="5">
        <f>C23*H20</f>
        <v>700.91</v>
      </c>
      <c r="I23" s="5">
        <f>C23*I20</f>
        <v>743.85</v>
      </c>
      <c r="J23" s="5">
        <f>J20*19</f>
        <v>791.35</v>
      </c>
      <c r="K23" s="19">
        <f>C23*K20</f>
        <v>819.66</v>
      </c>
      <c r="L23" s="5">
        <f>C23*L20</f>
        <v>851.3900000000001</v>
      </c>
      <c r="M23" s="5">
        <f>C23*M20</f>
        <v>853.48</v>
      </c>
      <c r="N23" s="5">
        <f>C23*N20</f>
        <v>860.51</v>
      </c>
      <c r="O23" s="5">
        <f>C23*O20</f>
        <v>868.3</v>
      </c>
      <c r="P23" s="5">
        <f>C23*P20</f>
        <v>864.68999999999994</v>
      </c>
      <c r="Q23" s="5">
        <f>C23*Q20</f>
        <v>855.94999999999993</v>
      </c>
      <c r="R23" s="5">
        <f>C23*R20</f>
        <v>830.3</v>
      </c>
      <c r="S23" s="5">
        <f>C23*S20</f>
        <v>826.11999999999989</v>
      </c>
      <c r="T23" s="5">
        <f>C23*T20</f>
        <v>823.45999999999992</v>
      </c>
      <c r="U23" s="5">
        <f>C23*U20</f>
        <v>821.56</v>
      </c>
      <c r="V23" s="5">
        <f>C23*V20</f>
        <v>825.92999999999984</v>
      </c>
      <c r="W23" s="5">
        <f>C23*W20</f>
        <v>832.76999999999987</v>
      </c>
      <c r="X23" s="5">
        <f>C23*X20</f>
        <v>865.44999999999982</v>
      </c>
      <c r="Y23" s="5">
        <f>C23*Y20</f>
        <v>867.91999999999985</v>
      </c>
      <c r="Z23" s="5">
        <f>C23*Z20</f>
        <v>875.89999999999986</v>
      </c>
      <c r="AA23" s="5">
        <f>C23*AA20</f>
        <v>875.51999999999987</v>
      </c>
      <c r="AB23" s="5">
        <f>C23*AB20</f>
        <v>860.50999999999988</v>
      </c>
      <c r="AC23" s="5">
        <f>C23*AC20</f>
        <v>869.24999999999989</v>
      </c>
      <c r="AD23" s="5">
        <f>C23*AD20</f>
        <v>852.3399999999998</v>
      </c>
      <c r="AE23" s="5">
        <f>C23*AE20</f>
        <v>841.50999999999988</v>
      </c>
      <c r="AF23" s="5">
        <f>C23*AF20</f>
        <v>828.39999999999986</v>
      </c>
      <c r="AG23" s="5">
        <f>C23*AG20</f>
        <v>803.31999999999994</v>
      </c>
      <c r="AH23" s="5">
        <f>C23*AH20</f>
        <v>800.0899999999998</v>
      </c>
      <c r="AI23" s="5">
        <f>C23*AI20</f>
        <v>788.49999999999989</v>
      </c>
      <c r="AJ23" s="30">
        <f>C23*AJ20</f>
        <v>793.06</v>
      </c>
      <c r="AK23" s="30">
        <f>C23*AK20</f>
        <v>797.05</v>
      </c>
      <c r="AL23" s="30">
        <f>C23*AL20</f>
        <v>802.93999999999994</v>
      </c>
      <c r="AM23" s="30">
        <f>C23*AM20</f>
        <v>807.31</v>
      </c>
      <c r="AN23" s="30">
        <f>C23*AN20</f>
        <v>827.82999999999993</v>
      </c>
      <c r="AP23" s="9">
        <v>1.08</v>
      </c>
      <c r="AQ23" s="9">
        <v>0.23</v>
      </c>
      <c r="AR23" s="9">
        <v>0.31</v>
      </c>
      <c r="AS23" s="9">
        <v>0.21</v>
      </c>
      <c r="AT23" s="9">
        <v>0.24</v>
      </c>
      <c r="AU23" s="9">
        <v>0.61</v>
      </c>
      <c r="AV23" s="9">
        <v>0.17</v>
      </c>
      <c r="AW23" s="9">
        <v>1.32</v>
      </c>
      <c r="AX23" s="9">
        <v>0.69</v>
      </c>
      <c r="AY23" s="9">
        <v>0.56999999999999995</v>
      </c>
      <c r="AZ23" s="9">
        <v>0.89</v>
      </c>
      <c r="BA23" s="9">
        <v>0.46</v>
      </c>
      <c r="BB23" s="9">
        <v>0.79</v>
      </c>
      <c r="BC23" s="9">
        <v>0.02</v>
      </c>
      <c r="BD23" s="9">
        <v>0.42</v>
      </c>
      <c r="BE23" s="9">
        <v>0.13</v>
      </c>
      <c r="BF23" s="9">
        <v>1.72</v>
      </c>
      <c r="BG23" s="9">
        <v>0.36</v>
      </c>
      <c r="BH23" s="9">
        <v>0.23</v>
      </c>
      <c r="BI23" s="9">
        <v>0.1</v>
      </c>
      <c r="BJ23" s="9">
        <v>0.14000000000000001</v>
      </c>
      <c r="BK23" s="9">
        <v>0.22</v>
      </c>
      <c r="BL23" s="9">
        <v>1.35</v>
      </c>
      <c r="BM23" s="9">
        <v>0.46</v>
      </c>
      <c r="BN23" s="9">
        <v>0.19</v>
      </c>
      <c r="BO23" s="9">
        <v>0.41</v>
      </c>
      <c r="BP23" s="9">
        <v>0.37</v>
      </c>
      <c r="BQ23" s="9">
        <v>0.11</v>
      </c>
      <c r="BR23" s="9">
        <v>1.67</v>
      </c>
      <c r="BS23" s="9">
        <v>1.49</v>
      </c>
      <c r="BT23" s="9">
        <v>2.5</v>
      </c>
      <c r="BU23" s="9">
        <v>2.2599999999999998</v>
      </c>
      <c r="BV23" s="9">
        <v>1.61</v>
      </c>
      <c r="BW23" s="9">
        <v>2.96</v>
      </c>
    </row>
    <row r="24" spans="1:75" ht="30" customHeight="1" x14ac:dyDescent="0.3">
      <c r="A24" s="3"/>
      <c r="B24" s="3"/>
      <c r="C24" s="4">
        <v>48</v>
      </c>
      <c r="D24" s="5">
        <f>D20*C24</f>
        <v>2167.1999999999998</v>
      </c>
      <c r="E24" s="5">
        <f>E20*C24</f>
        <v>1954.08</v>
      </c>
      <c r="F24" s="5">
        <f t="shared" si="15"/>
        <v>1990.08</v>
      </c>
      <c r="G24" s="5">
        <f t="shared" si="0"/>
        <v>1987.12</v>
      </c>
      <c r="H24" s="5">
        <f>C24*H20</f>
        <v>1770.72</v>
      </c>
      <c r="I24" s="5">
        <f>C24*I20</f>
        <v>1879.1999999999998</v>
      </c>
      <c r="J24" s="5">
        <f>J20*48</f>
        <v>1999.1999999999998</v>
      </c>
      <c r="K24" s="19">
        <f>C24*K20</f>
        <v>2070.7200000000003</v>
      </c>
      <c r="L24" s="5">
        <f>C24*L20</f>
        <v>2150.88</v>
      </c>
      <c r="M24" s="5">
        <f>C24*M20</f>
        <v>2156.16</v>
      </c>
      <c r="N24" s="5">
        <f>C24*N20</f>
        <v>2173.92</v>
      </c>
      <c r="O24" s="5">
        <f>C24*O20</f>
        <v>2193.6</v>
      </c>
      <c r="P24" s="5">
        <f>C24*P20</f>
        <v>2184.48</v>
      </c>
      <c r="Q24" s="5">
        <f>C24*Q20</f>
        <v>2162.3999999999996</v>
      </c>
      <c r="R24" s="5">
        <f>C24*R20</f>
        <v>2097.6</v>
      </c>
      <c r="S24" s="5">
        <f>C24*S20</f>
        <v>2087.04</v>
      </c>
      <c r="T24" s="5">
        <f>C24*T20</f>
        <v>2080.3199999999997</v>
      </c>
      <c r="U24" s="5">
        <f>C24*U20</f>
        <v>2075.5199999999995</v>
      </c>
      <c r="V24" s="5">
        <f>C24*V20</f>
        <v>2086.5599999999995</v>
      </c>
      <c r="W24" s="5">
        <f>C24*W20</f>
        <v>2103.8399999999997</v>
      </c>
      <c r="X24" s="5">
        <f>C24*X20</f>
        <v>2186.3999999999996</v>
      </c>
      <c r="Y24" s="5">
        <f>C24*Y20</f>
        <v>2192.6399999999994</v>
      </c>
      <c r="Z24" s="5">
        <f>C24*Z20</f>
        <v>2212.7999999999997</v>
      </c>
      <c r="AA24" s="5">
        <f>C24*AA20</f>
        <v>2211.8399999999997</v>
      </c>
      <c r="AB24" s="5">
        <f>C24*AB20</f>
        <v>2173.9199999999996</v>
      </c>
      <c r="AC24" s="5">
        <f>C24*AC20</f>
        <v>2195.9999999999995</v>
      </c>
      <c r="AD24" s="5">
        <f>C24*AD20</f>
        <v>2153.2799999999997</v>
      </c>
      <c r="AE24" s="5">
        <f>C24*AE20</f>
        <v>2125.9199999999996</v>
      </c>
      <c r="AF24" s="5">
        <f>C24*AF20</f>
        <v>2092.7999999999997</v>
      </c>
      <c r="AG24" s="5">
        <f>C24*AG20</f>
        <v>2029.4399999999996</v>
      </c>
      <c r="AH24" s="5">
        <f>C24*AH20</f>
        <v>2021.2799999999997</v>
      </c>
      <c r="AI24" s="5">
        <f>C24*AI20</f>
        <v>1991.9999999999995</v>
      </c>
      <c r="AJ24" s="30">
        <f>C24*AJ20</f>
        <v>2003.5199999999998</v>
      </c>
      <c r="AK24" s="30">
        <f>C24*AK20</f>
        <v>2013.6</v>
      </c>
      <c r="AL24" s="30">
        <f>C24*AL20</f>
        <v>2028.48</v>
      </c>
      <c r="AM24" s="30">
        <f>C24*AM20</f>
        <v>2039.5199999999998</v>
      </c>
      <c r="AN24" s="30">
        <f>C24*AN20</f>
        <v>2091.3599999999997</v>
      </c>
      <c r="AP24" s="9">
        <v>1.08</v>
      </c>
      <c r="AQ24" s="9">
        <v>0.23</v>
      </c>
      <c r="AR24" s="9">
        <v>0.31</v>
      </c>
      <c r="AS24" s="9">
        <v>0.21</v>
      </c>
      <c r="AT24" s="9">
        <v>0.24</v>
      </c>
      <c r="AU24" s="9">
        <v>0.61</v>
      </c>
      <c r="AV24" s="9">
        <v>0.17</v>
      </c>
      <c r="AW24" s="9">
        <v>1.32</v>
      </c>
      <c r="AX24" s="9">
        <v>0.69</v>
      </c>
      <c r="AY24" s="9">
        <v>0.56999999999999995</v>
      </c>
      <c r="AZ24" s="9">
        <v>0.89</v>
      </c>
      <c r="BA24" s="9">
        <v>0.46</v>
      </c>
      <c r="BB24" s="9">
        <v>0.79</v>
      </c>
      <c r="BC24" s="9">
        <v>0.02</v>
      </c>
      <c r="BD24" s="9">
        <v>0.42</v>
      </c>
      <c r="BE24" s="9">
        <v>0.13</v>
      </c>
      <c r="BF24" s="9">
        <v>1.72</v>
      </c>
      <c r="BG24" s="9">
        <v>0.36</v>
      </c>
      <c r="BH24" s="9">
        <v>0.23</v>
      </c>
      <c r="BI24" s="9">
        <v>0.1</v>
      </c>
      <c r="BJ24" s="9">
        <v>0.14000000000000001</v>
      </c>
      <c r="BK24" s="9">
        <v>0.22</v>
      </c>
      <c r="BL24" s="9">
        <v>1.35</v>
      </c>
      <c r="BM24" s="9">
        <v>0.46</v>
      </c>
      <c r="BN24" s="9">
        <v>0.19</v>
      </c>
      <c r="BO24" s="9">
        <v>0.41</v>
      </c>
      <c r="BP24" s="9">
        <v>0.37</v>
      </c>
      <c r="BQ24" s="9">
        <v>0.11</v>
      </c>
      <c r="BR24" s="9">
        <v>1.67</v>
      </c>
      <c r="BS24" s="9">
        <v>1.49</v>
      </c>
      <c r="BT24" s="9">
        <v>2.5</v>
      </c>
      <c r="BU24" s="9">
        <v>2.2599999999999998</v>
      </c>
      <c r="BV24" s="9">
        <v>1.61</v>
      </c>
      <c r="BW24" s="9">
        <v>2.96</v>
      </c>
    </row>
    <row r="25" spans="1:75" ht="30" customHeight="1" x14ac:dyDescent="0.3">
      <c r="A25" s="3" t="s">
        <v>5</v>
      </c>
      <c r="B25" s="3" t="s">
        <v>10</v>
      </c>
      <c r="C25" s="4" t="s">
        <v>7</v>
      </c>
      <c r="D25" s="5">
        <v>44.33</v>
      </c>
      <c r="E25" s="5">
        <f>D25-4.44</f>
        <v>39.89</v>
      </c>
      <c r="F25" s="5">
        <f>E25+0.75</f>
        <v>40.64</v>
      </c>
      <c r="G25" s="5">
        <f t="shared" si="0"/>
        <v>37.68</v>
      </c>
      <c r="H25" s="5">
        <f>G25-BV25</f>
        <v>36.07</v>
      </c>
      <c r="I25" s="5">
        <f>H25+BU25</f>
        <v>38.33</v>
      </c>
      <c r="J25" s="5">
        <f>I25+BT25</f>
        <v>40.83</v>
      </c>
      <c r="K25" s="19">
        <f>J25+BS25</f>
        <v>42.32</v>
      </c>
      <c r="L25" s="5">
        <f>K25+BR25</f>
        <v>43.99</v>
      </c>
      <c r="M25" s="5">
        <f>L25+BQ24</f>
        <v>44.1</v>
      </c>
      <c r="N25" s="5">
        <f>M25+BP25</f>
        <v>44.47</v>
      </c>
      <c r="O25" s="5">
        <f>N25+BO25</f>
        <v>44.879999999999995</v>
      </c>
      <c r="P25" s="5">
        <f>O25-BN25</f>
        <v>44.69</v>
      </c>
      <c r="Q25" s="5">
        <f>P25-BM25</f>
        <v>44.23</v>
      </c>
      <c r="R25" s="5">
        <f>Q25-BL25</f>
        <v>42.879999999999995</v>
      </c>
      <c r="S25" s="5">
        <f>R25-BK25</f>
        <v>42.66</v>
      </c>
      <c r="T25" s="5">
        <f>S25-BJ25</f>
        <v>42.519999999999996</v>
      </c>
      <c r="U25" s="5">
        <f>T25-BI25</f>
        <v>42.419999999999995</v>
      </c>
      <c r="V25" s="5">
        <f>U25+BH25</f>
        <v>42.649999999999991</v>
      </c>
      <c r="W25" s="5">
        <f>V25+BG25</f>
        <v>43.009999999999991</v>
      </c>
      <c r="X25" s="5">
        <f>W25+BF25</f>
        <v>44.72999999999999</v>
      </c>
      <c r="Y25" s="5">
        <f>X25+BE25</f>
        <v>44.859999999999992</v>
      </c>
      <c r="Z25" s="5">
        <f t="shared" si="1"/>
        <v>45.279999999999994</v>
      </c>
      <c r="AA25" s="5">
        <f t="shared" si="2"/>
        <v>45.259999999999991</v>
      </c>
      <c r="AB25" s="5">
        <f>AA25-BB25</f>
        <v>44.47999999999999</v>
      </c>
      <c r="AC25" s="5">
        <f t="shared" si="3"/>
        <v>44.939999999999991</v>
      </c>
      <c r="AD25" s="5">
        <f t="shared" si="4"/>
        <v>44.04999999999999</v>
      </c>
      <c r="AE25" s="5">
        <f t="shared" si="5"/>
        <v>43.47999999999999</v>
      </c>
      <c r="AF25" s="5">
        <f t="shared" si="6"/>
        <v>42.789999999999992</v>
      </c>
      <c r="AG25" s="5">
        <f t="shared" si="7"/>
        <v>41.469999999999992</v>
      </c>
      <c r="AH25" s="5">
        <f t="shared" si="8"/>
        <v>41.29999999999999</v>
      </c>
      <c r="AI25" s="5">
        <f>AH25-AU25</f>
        <v>40.689999999999991</v>
      </c>
      <c r="AJ25" s="30">
        <f t="shared" si="10"/>
        <v>40.929999999999993</v>
      </c>
      <c r="AK25" s="30">
        <f t="shared" si="11"/>
        <v>41.139999999999993</v>
      </c>
      <c r="AL25" s="30">
        <f t="shared" si="12"/>
        <v>41.449999999999996</v>
      </c>
      <c r="AM25" s="30">
        <f t="shared" si="13"/>
        <v>41.679999999999993</v>
      </c>
      <c r="AN25" s="30">
        <f>AM25+AP25</f>
        <v>42.749999999999993</v>
      </c>
      <c r="AP25" s="9">
        <v>1.07</v>
      </c>
      <c r="AQ25" s="9">
        <v>0.23</v>
      </c>
      <c r="AR25" s="9">
        <v>0.31</v>
      </c>
      <c r="AS25" s="9">
        <v>0.21</v>
      </c>
      <c r="AT25" s="9">
        <v>0.24</v>
      </c>
      <c r="AU25" s="9">
        <v>0.61</v>
      </c>
      <c r="AV25" s="9">
        <v>0.17</v>
      </c>
      <c r="AW25" s="9">
        <v>1.32</v>
      </c>
      <c r="AX25" s="9">
        <v>0.69</v>
      </c>
      <c r="AY25" s="9">
        <v>0.56999999999999995</v>
      </c>
      <c r="AZ25" s="9">
        <v>0.89</v>
      </c>
      <c r="BA25" s="9">
        <v>0.46</v>
      </c>
      <c r="BB25" s="9">
        <v>0.78</v>
      </c>
      <c r="BC25" s="9">
        <v>0.02</v>
      </c>
      <c r="BD25" s="9">
        <v>0.42</v>
      </c>
      <c r="BE25" s="9">
        <v>0.13</v>
      </c>
      <c r="BF25" s="9">
        <v>1.72</v>
      </c>
      <c r="BG25" s="9">
        <v>0.36</v>
      </c>
      <c r="BH25" s="9">
        <v>0.23</v>
      </c>
      <c r="BI25" s="9">
        <v>0.1</v>
      </c>
      <c r="BJ25" s="9">
        <v>0.14000000000000001</v>
      </c>
      <c r="BK25" s="9">
        <v>0.22</v>
      </c>
      <c r="BL25" s="9">
        <v>1.35</v>
      </c>
      <c r="BM25" s="9">
        <v>0.46</v>
      </c>
      <c r="BN25" s="9">
        <v>0.19</v>
      </c>
      <c r="BO25" s="9">
        <v>0.41</v>
      </c>
      <c r="BP25" s="9">
        <v>0.37</v>
      </c>
      <c r="BQ25" s="9">
        <v>0.11</v>
      </c>
      <c r="BR25" s="9">
        <v>1.67</v>
      </c>
      <c r="BS25" s="9">
        <v>1.49</v>
      </c>
      <c r="BT25" s="9">
        <v>2.5</v>
      </c>
      <c r="BU25" s="9">
        <v>2.2599999999999998</v>
      </c>
      <c r="BV25" s="9">
        <v>1.61</v>
      </c>
      <c r="BW25" s="9">
        <v>2.96</v>
      </c>
    </row>
    <row r="26" spans="1:75" ht="30" customHeight="1" x14ac:dyDescent="0.3">
      <c r="A26" s="3"/>
      <c r="B26" s="3"/>
      <c r="C26" s="4">
        <v>9</v>
      </c>
      <c r="D26" s="5">
        <f>D25*C26</f>
        <v>398.96999999999997</v>
      </c>
      <c r="E26" s="5">
        <f>E25*C26</f>
        <v>359.01</v>
      </c>
      <c r="F26" s="5">
        <f>C26*$F$25</f>
        <v>365.76</v>
      </c>
      <c r="G26" s="5">
        <f t="shared" si="0"/>
        <v>362.8</v>
      </c>
      <c r="H26" s="5">
        <f>C26*H25</f>
        <v>324.63</v>
      </c>
      <c r="I26" s="5">
        <v>344.97</v>
      </c>
      <c r="J26" s="5">
        <f>J25*9</f>
        <v>367.46999999999997</v>
      </c>
      <c r="K26" s="19">
        <f>C26*K25</f>
        <v>380.88</v>
      </c>
      <c r="L26" s="5">
        <f>C26*L25</f>
        <v>395.91</v>
      </c>
      <c r="M26" s="5">
        <f>C26*M25</f>
        <v>396.90000000000003</v>
      </c>
      <c r="N26" s="5">
        <f>C26*N25</f>
        <v>400.23</v>
      </c>
      <c r="O26" s="5">
        <f>C26*O25</f>
        <v>403.91999999999996</v>
      </c>
      <c r="P26" s="5">
        <f>C26*P25</f>
        <v>402.21</v>
      </c>
      <c r="Q26" s="5">
        <f>C26*Q25</f>
        <v>398.07</v>
      </c>
      <c r="R26" s="5">
        <f>C26*R25</f>
        <v>385.91999999999996</v>
      </c>
      <c r="S26" s="5">
        <f>C26*S25</f>
        <v>383.93999999999994</v>
      </c>
      <c r="T26" s="5">
        <f>C26*T25</f>
        <v>382.67999999999995</v>
      </c>
      <c r="U26" s="5">
        <f>C26*U25</f>
        <v>381.78</v>
      </c>
      <c r="V26" s="5">
        <f>C26*V25</f>
        <v>383.84999999999991</v>
      </c>
      <c r="W26" s="5">
        <f>C26*W25</f>
        <v>387.08999999999992</v>
      </c>
      <c r="X26" s="5">
        <f>C26*X25</f>
        <v>402.56999999999994</v>
      </c>
      <c r="Y26" s="5">
        <f>C26*Y25</f>
        <v>403.73999999999995</v>
      </c>
      <c r="Z26" s="5">
        <f>C26*Z25</f>
        <v>407.51999999999992</v>
      </c>
      <c r="AA26" s="5">
        <f>C26*AA25</f>
        <v>407.33999999999992</v>
      </c>
      <c r="AB26" s="5">
        <f>C26*AB25</f>
        <v>400.31999999999994</v>
      </c>
      <c r="AC26" s="5">
        <f>C26*AC25</f>
        <v>404.45999999999992</v>
      </c>
      <c r="AD26" s="5">
        <f>C26*AD25</f>
        <v>396.44999999999993</v>
      </c>
      <c r="AE26" s="5">
        <f>C26*AE25</f>
        <v>391.31999999999994</v>
      </c>
      <c r="AF26" s="5">
        <f>C26*AF25</f>
        <v>385.1099999999999</v>
      </c>
      <c r="AG26" s="5">
        <f>C26*AG25</f>
        <v>373.2299999999999</v>
      </c>
      <c r="AH26" s="5">
        <f>C26*AH25</f>
        <v>371.69999999999993</v>
      </c>
      <c r="AI26" s="5">
        <f>C26*AI25</f>
        <v>366.20999999999992</v>
      </c>
      <c r="AJ26" s="30">
        <f>C26*AJ25</f>
        <v>368.36999999999995</v>
      </c>
      <c r="AK26" s="30">
        <f>C26*AK25</f>
        <v>370.25999999999993</v>
      </c>
      <c r="AL26" s="30">
        <f>C26*AL25</f>
        <v>373.04999999999995</v>
      </c>
      <c r="AM26" s="30">
        <f>C26*AM25</f>
        <v>375.11999999999995</v>
      </c>
      <c r="AN26" s="30">
        <f>C26*AN25</f>
        <v>384.74999999999994</v>
      </c>
      <c r="AP26" s="9">
        <v>1.07</v>
      </c>
      <c r="AQ26" s="9">
        <v>0.23</v>
      </c>
      <c r="AR26" s="9">
        <v>0.31</v>
      </c>
      <c r="AS26" s="9">
        <v>0.21</v>
      </c>
      <c r="AT26" s="9">
        <v>0.24</v>
      </c>
      <c r="AU26" s="9">
        <v>0.61</v>
      </c>
      <c r="AV26" s="9">
        <v>0.17</v>
      </c>
      <c r="AW26" s="9">
        <v>1.32</v>
      </c>
      <c r="AX26" s="9">
        <v>0.69</v>
      </c>
      <c r="AY26" s="9">
        <v>0.56999999999999995</v>
      </c>
      <c r="AZ26" s="9">
        <v>0.89</v>
      </c>
      <c r="BA26" s="9">
        <v>0.46</v>
      </c>
      <c r="BB26" s="9">
        <v>0.78</v>
      </c>
      <c r="BC26" s="9">
        <v>0.02</v>
      </c>
      <c r="BD26" s="9">
        <v>0.42</v>
      </c>
      <c r="BE26" s="9">
        <v>0.13</v>
      </c>
      <c r="BF26" s="9">
        <v>1.72</v>
      </c>
      <c r="BG26" s="9">
        <v>0.36</v>
      </c>
      <c r="BH26" s="9">
        <v>0.23</v>
      </c>
      <c r="BI26" s="9">
        <v>0.1</v>
      </c>
      <c r="BJ26" s="9">
        <v>0.14000000000000001</v>
      </c>
      <c r="BK26" s="9">
        <v>0.22</v>
      </c>
      <c r="BL26" s="9">
        <v>1.35</v>
      </c>
      <c r="BM26" s="9">
        <v>0.46</v>
      </c>
      <c r="BN26" s="9">
        <v>0.19</v>
      </c>
      <c r="BO26" s="9">
        <v>0.41</v>
      </c>
      <c r="BP26" s="9">
        <v>0.37</v>
      </c>
      <c r="BQ26" s="9">
        <v>0.11</v>
      </c>
      <c r="BR26" s="9">
        <v>1.67</v>
      </c>
      <c r="BS26" s="9">
        <v>1.49</v>
      </c>
      <c r="BT26" s="9">
        <v>2.5</v>
      </c>
      <c r="BU26" s="9">
        <v>2.2599999999999998</v>
      </c>
      <c r="BV26" s="9">
        <v>1.61</v>
      </c>
      <c r="BW26" s="9">
        <v>2.96</v>
      </c>
    </row>
    <row r="27" spans="1:75" ht="30" customHeight="1" x14ac:dyDescent="0.3">
      <c r="A27" s="3"/>
      <c r="B27" s="3"/>
      <c r="C27" s="4">
        <v>14</v>
      </c>
      <c r="D27" s="5">
        <f>D25*C27</f>
        <v>620.62</v>
      </c>
      <c r="E27" s="5">
        <f>E25*C27</f>
        <v>558.46</v>
      </c>
      <c r="F27" s="5">
        <f t="shared" ref="F27:F29" si="16">C27*$F$25</f>
        <v>568.96</v>
      </c>
      <c r="G27" s="5">
        <f t="shared" si="0"/>
        <v>566</v>
      </c>
      <c r="H27" s="5">
        <f>C27*H25</f>
        <v>504.98</v>
      </c>
      <c r="I27" s="5">
        <f>C27*I25</f>
        <v>536.62</v>
      </c>
      <c r="J27" s="5">
        <f>C27*J25</f>
        <v>571.62</v>
      </c>
      <c r="K27" s="19">
        <f>C27*K25</f>
        <v>592.48</v>
      </c>
      <c r="L27" s="5">
        <f>C27*L25</f>
        <v>615.86</v>
      </c>
      <c r="M27" s="5">
        <f>C27*M25</f>
        <v>617.4</v>
      </c>
      <c r="N27" s="5">
        <f>C27*N25</f>
        <v>622.57999999999993</v>
      </c>
      <c r="O27" s="5">
        <f>C27*O25</f>
        <v>628.31999999999994</v>
      </c>
      <c r="P27" s="5">
        <f>C27*P25</f>
        <v>625.66</v>
      </c>
      <c r="Q27" s="5">
        <f>C27*Q25</f>
        <v>619.21999999999991</v>
      </c>
      <c r="R27" s="5">
        <f>C27*R25</f>
        <v>600.31999999999994</v>
      </c>
      <c r="S27" s="5">
        <f>C27*S25</f>
        <v>597.24</v>
      </c>
      <c r="T27" s="5">
        <f>C27*T25</f>
        <v>595.28</v>
      </c>
      <c r="U27" s="5">
        <f>C27*U25</f>
        <v>593.87999999999988</v>
      </c>
      <c r="V27" s="5">
        <f>C27*V25</f>
        <v>597.09999999999991</v>
      </c>
      <c r="W27" s="5">
        <f>C27*W25</f>
        <v>602.13999999999987</v>
      </c>
      <c r="X27" s="5">
        <f>C27*X25</f>
        <v>626.2199999999998</v>
      </c>
      <c r="Y27" s="5">
        <f>C27*Y25</f>
        <v>628.03999999999985</v>
      </c>
      <c r="Z27" s="5">
        <f>C27*Z25</f>
        <v>633.91999999999996</v>
      </c>
      <c r="AA27" s="5">
        <f>C27*AA25</f>
        <v>633.63999999999987</v>
      </c>
      <c r="AB27" s="5">
        <f>C27*AB25</f>
        <v>622.7199999999998</v>
      </c>
      <c r="AC27" s="5">
        <f>C27*AC25</f>
        <v>629.15999999999985</v>
      </c>
      <c r="AD27" s="5">
        <f>C27*AD25</f>
        <v>616.69999999999982</v>
      </c>
      <c r="AE27" s="5">
        <f>C27*AE25</f>
        <v>608.7199999999998</v>
      </c>
      <c r="AF27" s="5">
        <f>C27*AF25</f>
        <v>599.05999999999995</v>
      </c>
      <c r="AG27" s="5">
        <f>C27*AG25</f>
        <v>580.57999999999993</v>
      </c>
      <c r="AH27" s="5">
        <f>C27*AH25</f>
        <v>578.19999999999982</v>
      </c>
      <c r="AI27" s="5">
        <f>C27*AI25</f>
        <v>569.65999999999985</v>
      </c>
      <c r="AJ27" s="30">
        <f>C27*AJ25</f>
        <v>573.01999999999987</v>
      </c>
      <c r="AK27" s="30">
        <f>C27*AK25</f>
        <v>575.95999999999992</v>
      </c>
      <c r="AL27" s="30">
        <f>C27*AL25</f>
        <v>580.29999999999995</v>
      </c>
      <c r="AM27" s="30">
        <f>C27*AM25</f>
        <v>583.51999999999987</v>
      </c>
      <c r="AN27" s="30">
        <f>C27*AN25</f>
        <v>598.49999999999989</v>
      </c>
      <c r="AP27" s="9">
        <v>1.07</v>
      </c>
      <c r="AQ27" s="9">
        <v>0.23</v>
      </c>
      <c r="AR27" s="9">
        <v>0.31</v>
      </c>
      <c r="AS27" s="9">
        <v>0.21</v>
      </c>
      <c r="AT27" s="9">
        <v>0.24</v>
      </c>
      <c r="AU27" s="9">
        <v>0.61</v>
      </c>
      <c r="AV27" s="9">
        <v>0.17</v>
      </c>
      <c r="AW27" s="9">
        <v>1.32</v>
      </c>
      <c r="AX27" s="9">
        <v>0.69</v>
      </c>
      <c r="AY27" s="9">
        <v>0.56999999999999995</v>
      </c>
      <c r="AZ27" s="9">
        <v>0.89</v>
      </c>
      <c r="BA27" s="9">
        <v>0.46</v>
      </c>
      <c r="BB27" s="9">
        <v>0.78</v>
      </c>
      <c r="BC27" s="9">
        <v>0.02</v>
      </c>
      <c r="BD27" s="9">
        <v>0.42</v>
      </c>
      <c r="BE27" s="9">
        <v>0.13</v>
      </c>
      <c r="BF27" s="9">
        <v>1.72</v>
      </c>
      <c r="BG27" s="9">
        <v>0.36</v>
      </c>
      <c r="BH27" s="9">
        <v>0.23</v>
      </c>
      <c r="BI27" s="9">
        <v>0.1</v>
      </c>
      <c r="BJ27" s="9">
        <v>0.14000000000000001</v>
      </c>
      <c r="BK27" s="9">
        <v>0.22</v>
      </c>
      <c r="BL27" s="9">
        <v>1.35</v>
      </c>
      <c r="BM27" s="9">
        <v>0.46</v>
      </c>
      <c r="BN27" s="9">
        <v>0.19</v>
      </c>
      <c r="BO27" s="9">
        <v>0.41</v>
      </c>
      <c r="BP27" s="9">
        <v>0.37</v>
      </c>
      <c r="BQ27" s="9">
        <v>0.11</v>
      </c>
      <c r="BR27" s="9">
        <v>1.67</v>
      </c>
      <c r="BS27" s="9">
        <v>1.49</v>
      </c>
      <c r="BT27" s="9">
        <v>2.5</v>
      </c>
      <c r="BU27" s="9">
        <v>2.2599999999999998</v>
      </c>
      <c r="BV27" s="9">
        <v>1.61</v>
      </c>
      <c r="BW27" s="9">
        <v>2.96</v>
      </c>
    </row>
    <row r="28" spans="1:75" ht="30" customHeight="1" x14ac:dyDescent="0.3">
      <c r="A28" s="3"/>
      <c r="B28" s="3"/>
      <c r="C28" s="4">
        <v>19</v>
      </c>
      <c r="D28" s="5">
        <f>D25*C28</f>
        <v>842.27</v>
      </c>
      <c r="E28" s="5">
        <f>E25*C28</f>
        <v>757.91</v>
      </c>
      <c r="F28" s="5">
        <f t="shared" si="16"/>
        <v>772.16</v>
      </c>
      <c r="G28" s="5">
        <f t="shared" si="0"/>
        <v>769.19999999999993</v>
      </c>
      <c r="H28" s="5">
        <f>C28*H25</f>
        <v>685.33</v>
      </c>
      <c r="I28" s="5">
        <f>C28*I25</f>
        <v>728.27</v>
      </c>
      <c r="J28" s="5">
        <f>C28*J25</f>
        <v>775.77</v>
      </c>
      <c r="K28" s="19">
        <f>C28*K25</f>
        <v>804.08</v>
      </c>
      <c r="L28" s="5">
        <f>C28*L25</f>
        <v>835.81000000000006</v>
      </c>
      <c r="M28" s="5">
        <f>C28*M25</f>
        <v>837.9</v>
      </c>
      <c r="N28" s="5">
        <f>C28*N25</f>
        <v>844.93</v>
      </c>
      <c r="O28" s="5">
        <f>C28*O25</f>
        <v>852.71999999999991</v>
      </c>
      <c r="P28" s="5">
        <f>C28*P25</f>
        <v>849.1099999999999</v>
      </c>
      <c r="Q28" s="5">
        <f>C28*Q25</f>
        <v>840.36999999999989</v>
      </c>
      <c r="R28" s="5">
        <f>C28*R25</f>
        <v>814.71999999999991</v>
      </c>
      <c r="S28" s="5">
        <f>C28*S25</f>
        <v>810.54</v>
      </c>
      <c r="T28" s="5">
        <f>C28*T25</f>
        <v>807.87999999999988</v>
      </c>
      <c r="U28" s="5">
        <f>C28*U25</f>
        <v>805.9799999999999</v>
      </c>
      <c r="V28" s="5">
        <f>C28*V25</f>
        <v>810.3499999999998</v>
      </c>
      <c r="W28" s="5">
        <f>C28*W25</f>
        <v>817.18999999999983</v>
      </c>
      <c r="X28" s="5">
        <f>C28*X25</f>
        <v>849.86999999999978</v>
      </c>
      <c r="Y28" s="5">
        <f>C28*Y25</f>
        <v>852.3399999999998</v>
      </c>
      <c r="Z28" s="5">
        <f>C28*Z25</f>
        <v>860.31999999999994</v>
      </c>
      <c r="AA28" s="5">
        <f>C28*AA25</f>
        <v>859.93999999999983</v>
      </c>
      <c r="AB28" s="5">
        <f>C28*AB25</f>
        <v>845.11999999999978</v>
      </c>
      <c r="AC28" s="5">
        <f>C28*AC25</f>
        <v>853.85999999999979</v>
      </c>
      <c r="AD28" s="5">
        <f>C28*AD25</f>
        <v>836.94999999999982</v>
      </c>
      <c r="AE28" s="5">
        <f>C28*AE25</f>
        <v>826.11999999999978</v>
      </c>
      <c r="AF28" s="5">
        <f>C28*AF25</f>
        <v>813.00999999999988</v>
      </c>
      <c r="AG28" s="5">
        <f>C28*AG25</f>
        <v>787.92999999999984</v>
      </c>
      <c r="AH28" s="5">
        <f>C28*AH25</f>
        <v>784.69999999999982</v>
      </c>
      <c r="AI28" s="5">
        <f>C28*AI25</f>
        <v>773.10999999999979</v>
      </c>
      <c r="AJ28" s="30">
        <f>C28*AJ25</f>
        <v>777.66999999999985</v>
      </c>
      <c r="AK28" s="30">
        <f>C28*AK25</f>
        <v>781.65999999999985</v>
      </c>
      <c r="AL28" s="30">
        <f>C28*AL25</f>
        <v>787.55</v>
      </c>
      <c r="AM28" s="30">
        <f>C28*AM25</f>
        <v>791.91999999999985</v>
      </c>
      <c r="AN28" s="30">
        <f>C28*AN25</f>
        <v>812.24999999999989</v>
      </c>
      <c r="AP28" s="9">
        <v>1.07</v>
      </c>
      <c r="AQ28" s="9">
        <v>0.23</v>
      </c>
      <c r="AR28" s="9">
        <v>0.31</v>
      </c>
      <c r="AS28" s="9">
        <v>0.21</v>
      </c>
      <c r="AT28" s="9">
        <v>0.24</v>
      </c>
      <c r="AU28" s="9">
        <v>0.61</v>
      </c>
      <c r="AV28" s="9">
        <v>0.17</v>
      </c>
      <c r="AW28" s="9">
        <v>1.32</v>
      </c>
      <c r="AX28" s="9">
        <v>0.69</v>
      </c>
      <c r="AY28" s="9">
        <v>0.56999999999999995</v>
      </c>
      <c r="AZ28" s="9">
        <v>0.89</v>
      </c>
      <c r="BA28" s="9">
        <v>0.46</v>
      </c>
      <c r="BB28" s="9">
        <v>0.78</v>
      </c>
      <c r="BC28" s="9">
        <v>0.02</v>
      </c>
      <c r="BD28" s="9">
        <v>0.42</v>
      </c>
      <c r="BE28" s="9">
        <v>0.13</v>
      </c>
      <c r="BF28" s="9">
        <v>1.72</v>
      </c>
      <c r="BG28" s="9">
        <v>0.36</v>
      </c>
      <c r="BH28" s="9">
        <v>0.23</v>
      </c>
      <c r="BI28" s="9">
        <v>0.1</v>
      </c>
      <c r="BJ28" s="9">
        <v>0.14000000000000001</v>
      </c>
      <c r="BK28" s="9">
        <v>0.22</v>
      </c>
      <c r="BL28" s="9">
        <v>1.35</v>
      </c>
      <c r="BM28" s="9">
        <v>0.46</v>
      </c>
      <c r="BN28" s="9">
        <v>0.19</v>
      </c>
      <c r="BO28" s="9">
        <v>0.41</v>
      </c>
      <c r="BP28" s="9">
        <v>0.37</v>
      </c>
      <c r="BQ28" s="9">
        <v>0.11</v>
      </c>
      <c r="BR28" s="9">
        <v>1.67</v>
      </c>
      <c r="BS28" s="9">
        <v>1.49</v>
      </c>
      <c r="BT28" s="9">
        <v>2.5</v>
      </c>
      <c r="BU28" s="9">
        <v>2.2599999999999998</v>
      </c>
      <c r="BV28" s="9">
        <v>1.61</v>
      </c>
      <c r="BW28" s="9">
        <v>2.96</v>
      </c>
    </row>
    <row r="29" spans="1:75" ht="30" customHeight="1" x14ac:dyDescent="0.3">
      <c r="A29" s="3"/>
      <c r="B29" s="3"/>
      <c r="C29" s="4">
        <v>48</v>
      </c>
      <c r="D29" s="5">
        <f>D25*C29</f>
        <v>2127.84</v>
      </c>
      <c r="E29" s="5">
        <f>E25*C29</f>
        <v>1914.72</v>
      </c>
      <c r="F29" s="5">
        <f t="shared" si="16"/>
        <v>1950.72</v>
      </c>
      <c r="G29" s="5">
        <f t="shared" si="0"/>
        <v>1947.76</v>
      </c>
      <c r="H29" s="5">
        <f>C29*H25</f>
        <v>1731.3600000000001</v>
      </c>
      <c r="I29" s="5">
        <f>C29*I25</f>
        <v>1839.84</v>
      </c>
      <c r="J29" s="5">
        <f>C29*J25</f>
        <v>1959.84</v>
      </c>
      <c r="K29" s="19">
        <f>C29*K25</f>
        <v>2031.3600000000001</v>
      </c>
      <c r="L29" s="5">
        <f>C29*L25</f>
        <v>2111.52</v>
      </c>
      <c r="M29" s="5">
        <f>C29*M25</f>
        <v>2116.8000000000002</v>
      </c>
      <c r="N29" s="5">
        <f>C29*N25</f>
        <v>2134.56</v>
      </c>
      <c r="O29" s="5">
        <f>C29*O25</f>
        <v>2154.2399999999998</v>
      </c>
      <c r="P29" s="5">
        <f>C29*P25</f>
        <v>2145.12</v>
      </c>
      <c r="Q29" s="5">
        <f>C29*Q25</f>
        <v>2123.04</v>
      </c>
      <c r="R29" s="5">
        <f>C29*R25</f>
        <v>2058.2399999999998</v>
      </c>
      <c r="S29" s="5">
        <f>C29*S25</f>
        <v>2047.6799999999998</v>
      </c>
      <c r="T29" s="5">
        <f>C29*T25</f>
        <v>2040.9599999999998</v>
      </c>
      <c r="U29" s="5">
        <f>C29*U25</f>
        <v>2036.1599999999999</v>
      </c>
      <c r="V29" s="5">
        <f>C29*V25</f>
        <v>2047.1999999999996</v>
      </c>
      <c r="W29" s="5">
        <f>C29*W25</f>
        <v>2064.4799999999996</v>
      </c>
      <c r="X29" s="5">
        <f>C29*X25</f>
        <v>2147.0399999999995</v>
      </c>
      <c r="Y29" s="5">
        <f>C29*Y25</f>
        <v>2153.2799999999997</v>
      </c>
      <c r="Z29" s="5">
        <f>C29*Z25</f>
        <v>2173.4399999999996</v>
      </c>
      <c r="AA29" s="5">
        <f>C29*AA25</f>
        <v>2172.4799999999996</v>
      </c>
      <c r="AB29" s="5">
        <f>C29*AB25</f>
        <v>2135.0399999999995</v>
      </c>
      <c r="AC29" s="5">
        <f>C29*AC25</f>
        <v>2157.1199999999994</v>
      </c>
      <c r="AD29" s="5">
        <f>C29*AD25</f>
        <v>2114.3999999999996</v>
      </c>
      <c r="AE29" s="5">
        <f>C29*AE25</f>
        <v>2087.0399999999995</v>
      </c>
      <c r="AF29" s="5">
        <f>C29*AF25</f>
        <v>2053.9199999999996</v>
      </c>
      <c r="AG29" s="5">
        <f>C29*AG25</f>
        <v>1990.5599999999995</v>
      </c>
      <c r="AH29" s="5">
        <f>C29*AH25</f>
        <v>1982.3999999999996</v>
      </c>
      <c r="AI29" s="5">
        <f>C29*AI25</f>
        <v>1953.1199999999994</v>
      </c>
      <c r="AJ29" s="30">
        <f>C29*AJ25</f>
        <v>1964.6399999999996</v>
      </c>
      <c r="AK29" s="30">
        <f>C29*AK25</f>
        <v>1974.7199999999998</v>
      </c>
      <c r="AL29" s="30">
        <f>C29*AL25</f>
        <v>1989.6</v>
      </c>
      <c r="AM29" s="30">
        <f>C29*AM25</f>
        <v>2000.6399999999996</v>
      </c>
      <c r="AN29" s="30">
        <f>C29*AN25</f>
        <v>2051.9999999999995</v>
      </c>
      <c r="AP29" s="9">
        <v>1.07</v>
      </c>
      <c r="AQ29" s="9">
        <v>0.23</v>
      </c>
      <c r="AR29" s="9">
        <v>0.31</v>
      </c>
      <c r="AS29" s="9">
        <v>0.21</v>
      </c>
      <c r="AT29" s="9">
        <v>0.24</v>
      </c>
      <c r="AU29" s="9">
        <v>0.61</v>
      </c>
      <c r="AV29" s="9">
        <v>0.17</v>
      </c>
      <c r="AW29" s="9">
        <v>1.32</v>
      </c>
      <c r="AX29" s="9">
        <v>0.69</v>
      </c>
      <c r="AY29" s="9">
        <v>0.56999999999999995</v>
      </c>
      <c r="AZ29" s="9">
        <v>0.89</v>
      </c>
      <c r="BA29" s="9">
        <v>0.46</v>
      </c>
      <c r="BB29" s="9">
        <v>0.78</v>
      </c>
      <c r="BC29" s="9">
        <v>0.02</v>
      </c>
      <c r="BD29" s="9">
        <v>0.42</v>
      </c>
      <c r="BE29" s="9">
        <v>0.13</v>
      </c>
      <c r="BF29" s="9">
        <v>1.72</v>
      </c>
      <c r="BG29" s="9">
        <v>0.36</v>
      </c>
      <c r="BH29" s="9">
        <v>0.23</v>
      </c>
      <c r="BI29" s="9">
        <v>0.1</v>
      </c>
      <c r="BJ29" s="9">
        <v>0.14000000000000001</v>
      </c>
      <c r="BK29" s="9">
        <v>0.22</v>
      </c>
      <c r="BL29" s="9">
        <v>1.35</v>
      </c>
      <c r="BM29" s="9">
        <v>0.46</v>
      </c>
      <c r="BN29" s="9">
        <v>0.19</v>
      </c>
      <c r="BO29" s="9">
        <v>0.41</v>
      </c>
      <c r="BP29" s="9">
        <v>0.37</v>
      </c>
      <c r="BQ29" s="9">
        <v>0.11</v>
      </c>
      <c r="BR29" s="9">
        <v>1.67</v>
      </c>
      <c r="BS29" s="9">
        <v>1.49</v>
      </c>
      <c r="BT29" s="9">
        <v>2.5</v>
      </c>
      <c r="BU29" s="9">
        <v>2.2599999999999998</v>
      </c>
      <c r="BV29" s="9">
        <v>1.61</v>
      </c>
      <c r="BW29" s="9">
        <v>2.96</v>
      </c>
    </row>
    <row r="30" spans="1:75" ht="30" customHeight="1" x14ac:dyDescent="0.3">
      <c r="A30" s="3" t="s">
        <v>5</v>
      </c>
      <c r="B30" s="3" t="s">
        <v>11</v>
      </c>
      <c r="C30" s="4" t="s">
        <v>7</v>
      </c>
      <c r="D30" s="5">
        <v>44.33</v>
      </c>
      <c r="E30" s="5">
        <f>D30-4.44</f>
        <v>39.89</v>
      </c>
      <c r="F30" s="5">
        <f>E30+0.75</f>
        <v>40.64</v>
      </c>
      <c r="G30" s="5">
        <f t="shared" si="0"/>
        <v>37.68</v>
      </c>
      <c r="H30" s="5">
        <f>G30-BV30</f>
        <v>36.07</v>
      </c>
      <c r="I30" s="5">
        <f>H30+BU30</f>
        <v>38.33</v>
      </c>
      <c r="J30" s="5">
        <f>I30+BT30</f>
        <v>40.83</v>
      </c>
      <c r="K30" s="19">
        <f>J30+BS30</f>
        <v>42.32</v>
      </c>
      <c r="L30" s="5">
        <f>K30+BR30</f>
        <v>43.99</v>
      </c>
      <c r="M30" s="5">
        <f>L30+BQ30</f>
        <v>44.1</v>
      </c>
      <c r="N30" s="5">
        <f>M30+BP30</f>
        <v>44.47</v>
      </c>
      <c r="O30" s="5">
        <f>N30+BO30</f>
        <v>44.879999999999995</v>
      </c>
      <c r="P30" s="5">
        <f>O30-BN30</f>
        <v>44.69</v>
      </c>
      <c r="Q30" s="5">
        <f>P30-BM30</f>
        <v>44.23</v>
      </c>
      <c r="R30" s="5">
        <f>Q30-BL30</f>
        <v>42.879999999999995</v>
      </c>
      <c r="S30" s="5">
        <f>R30-BK30</f>
        <v>42.66</v>
      </c>
      <c r="T30" s="5">
        <f>S30-BJ30</f>
        <v>42.519999999999996</v>
      </c>
      <c r="U30" s="5">
        <f>T30-BI30</f>
        <v>42.419999999999995</v>
      </c>
      <c r="V30" s="5">
        <f>U30+BH30</f>
        <v>42.649999999999991</v>
      </c>
      <c r="W30" s="5">
        <f>V30+BG30</f>
        <v>43.009999999999991</v>
      </c>
      <c r="X30" s="5">
        <f>W30+BF30</f>
        <v>44.72999999999999</v>
      </c>
      <c r="Y30" s="5">
        <f>X30+BE30</f>
        <v>44.859999999999992</v>
      </c>
      <c r="Z30" s="5">
        <f t="shared" si="1"/>
        <v>45.279999999999994</v>
      </c>
      <c r="AA30" s="5">
        <f t="shared" si="2"/>
        <v>45.259999999999991</v>
      </c>
      <c r="AB30" s="5">
        <f>AA30-BB30</f>
        <v>44.469999999999992</v>
      </c>
      <c r="AC30" s="5">
        <f t="shared" si="3"/>
        <v>44.929999999999993</v>
      </c>
      <c r="AD30" s="5">
        <f t="shared" si="4"/>
        <v>44.039999999999992</v>
      </c>
      <c r="AE30" s="5">
        <f t="shared" si="5"/>
        <v>43.469999999999992</v>
      </c>
      <c r="AF30" s="5">
        <f t="shared" si="6"/>
        <v>42.779999999999994</v>
      </c>
      <c r="AG30" s="5">
        <f t="shared" si="7"/>
        <v>41.459999999999994</v>
      </c>
      <c r="AH30" s="5">
        <f t="shared" si="8"/>
        <v>41.289999999999992</v>
      </c>
      <c r="AI30" s="5">
        <f t="shared" si="9"/>
        <v>40.679999999999993</v>
      </c>
      <c r="AJ30" s="30">
        <f t="shared" si="10"/>
        <v>40.919999999999995</v>
      </c>
      <c r="AK30" s="30">
        <f t="shared" si="11"/>
        <v>41.129999999999995</v>
      </c>
      <c r="AL30" s="30">
        <f t="shared" si="12"/>
        <v>41.44</v>
      </c>
      <c r="AM30" s="30">
        <f t="shared" si="13"/>
        <v>41.669999999999995</v>
      </c>
      <c r="AN30" s="30">
        <f>AM30+AP30</f>
        <v>42.749999999999993</v>
      </c>
      <c r="AP30" s="9">
        <v>1.08</v>
      </c>
      <c r="AQ30" s="9">
        <v>0.23</v>
      </c>
      <c r="AR30" s="9">
        <v>0.31</v>
      </c>
      <c r="AS30" s="9">
        <v>0.21</v>
      </c>
      <c r="AT30" s="9">
        <v>0.24</v>
      </c>
      <c r="AU30" s="9">
        <v>0.61</v>
      </c>
      <c r="AV30" s="9">
        <v>0.17</v>
      </c>
      <c r="AW30" s="9">
        <v>1.32</v>
      </c>
      <c r="AX30" s="9">
        <v>0.69</v>
      </c>
      <c r="AY30" s="9">
        <v>0.56999999999999995</v>
      </c>
      <c r="AZ30" s="9">
        <v>0.89</v>
      </c>
      <c r="BA30" s="9">
        <v>0.46</v>
      </c>
      <c r="BB30" s="9">
        <v>0.79</v>
      </c>
      <c r="BC30" s="9">
        <v>0.02</v>
      </c>
      <c r="BD30" s="9">
        <v>0.42</v>
      </c>
      <c r="BE30" s="9">
        <v>0.13</v>
      </c>
      <c r="BF30" s="9">
        <v>1.72</v>
      </c>
      <c r="BG30" s="9">
        <v>0.36</v>
      </c>
      <c r="BH30" s="9">
        <v>0.23</v>
      </c>
      <c r="BI30" s="9">
        <v>0.1</v>
      </c>
      <c r="BJ30" s="9">
        <v>0.14000000000000001</v>
      </c>
      <c r="BK30" s="9">
        <v>0.22</v>
      </c>
      <c r="BL30" s="9">
        <v>1.35</v>
      </c>
      <c r="BM30" s="9">
        <v>0.46</v>
      </c>
      <c r="BN30" s="9">
        <v>0.19</v>
      </c>
      <c r="BO30" s="9">
        <v>0.41</v>
      </c>
      <c r="BP30" s="9">
        <v>0.37</v>
      </c>
      <c r="BQ30" s="9">
        <v>0.11</v>
      </c>
      <c r="BR30" s="9">
        <v>1.67</v>
      </c>
      <c r="BS30" s="9">
        <v>1.49</v>
      </c>
      <c r="BT30" s="9">
        <v>2.5</v>
      </c>
      <c r="BU30" s="9">
        <v>2.2599999999999998</v>
      </c>
      <c r="BV30" s="9">
        <v>1.61</v>
      </c>
      <c r="BW30" s="9">
        <v>2.96</v>
      </c>
    </row>
    <row r="31" spans="1:75" ht="30" customHeight="1" x14ac:dyDescent="0.3">
      <c r="A31" s="3"/>
      <c r="B31" s="3"/>
      <c r="C31" s="4">
        <v>9</v>
      </c>
      <c r="D31" s="5">
        <f>D30*C31</f>
        <v>398.96999999999997</v>
      </c>
      <c r="E31" s="5">
        <f>E30*C31</f>
        <v>359.01</v>
      </c>
      <c r="F31" s="5">
        <f>C31*$F$30</f>
        <v>365.76</v>
      </c>
      <c r="G31" s="5">
        <f t="shared" si="0"/>
        <v>362.8</v>
      </c>
      <c r="H31" s="5">
        <f>C31*H30</f>
        <v>324.63</v>
      </c>
      <c r="I31" s="5">
        <f>C31*I30</f>
        <v>344.96999999999997</v>
      </c>
      <c r="J31" s="5">
        <f>C31*J30</f>
        <v>367.46999999999997</v>
      </c>
      <c r="K31" s="19">
        <f>C31*K30</f>
        <v>380.88</v>
      </c>
      <c r="L31" s="5">
        <f>C31*L30</f>
        <v>395.91</v>
      </c>
      <c r="M31" s="5">
        <f>C31*M30</f>
        <v>396.90000000000003</v>
      </c>
      <c r="N31" s="5">
        <f>C31*N30</f>
        <v>400.23</v>
      </c>
      <c r="O31" s="5">
        <f>C31*O30</f>
        <v>403.91999999999996</v>
      </c>
      <c r="P31" s="5">
        <f>C31*P30</f>
        <v>402.21</v>
      </c>
      <c r="Q31" s="5">
        <f>C31*Q30</f>
        <v>398.07</v>
      </c>
      <c r="R31" s="5">
        <f>C31*R30</f>
        <v>385.91999999999996</v>
      </c>
      <c r="S31" s="5">
        <f>C31*S30</f>
        <v>383.93999999999994</v>
      </c>
      <c r="T31" s="5">
        <f>C31*T30</f>
        <v>382.67999999999995</v>
      </c>
      <c r="U31" s="5">
        <f>C31*U30</f>
        <v>381.78</v>
      </c>
      <c r="V31" s="5">
        <f>C31*V30</f>
        <v>383.84999999999991</v>
      </c>
      <c r="W31" s="5">
        <f>C31*W30</f>
        <v>387.08999999999992</v>
      </c>
      <c r="X31" s="5">
        <f>C31*X30</f>
        <v>402.56999999999994</v>
      </c>
      <c r="Y31" s="5">
        <f>C31*Y30</f>
        <v>403.73999999999995</v>
      </c>
      <c r="Z31" s="5">
        <f>C31*Z30</f>
        <v>407.51999999999992</v>
      </c>
      <c r="AA31" s="5">
        <f>C31*AA30</f>
        <v>407.33999999999992</v>
      </c>
      <c r="AB31" s="5">
        <f>C31*AB30</f>
        <v>400.2299999999999</v>
      </c>
      <c r="AC31" s="5">
        <f>C31*AC30</f>
        <v>404.36999999999995</v>
      </c>
      <c r="AD31" s="5">
        <f>C31*AD30</f>
        <v>396.3599999999999</v>
      </c>
      <c r="AE31" s="5">
        <f>C31*AE30</f>
        <v>391.2299999999999</v>
      </c>
      <c r="AF31" s="5">
        <f>C31*AF30</f>
        <v>385.01999999999992</v>
      </c>
      <c r="AG31" s="5">
        <f>C31*AG30</f>
        <v>373.13999999999993</v>
      </c>
      <c r="AH31" s="5">
        <f>C31*AH30</f>
        <v>371.6099999999999</v>
      </c>
      <c r="AI31" s="5">
        <f>C31*AI30</f>
        <v>366.11999999999995</v>
      </c>
      <c r="AJ31" s="30">
        <f>C31*AJ30</f>
        <v>368.28</v>
      </c>
      <c r="AK31" s="30">
        <f>C31*AK30</f>
        <v>370.16999999999996</v>
      </c>
      <c r="AL31" s="30">
        <f>C31*AL30</f>
        <v>372.96</v>
      </c>
      <c r="AM31" s="30">
        <f>C31*AM30</f>
        <v>375.03</v>
      </c>
      <c r="AN31" s="30">
        <f>C31*AN30</f>
        <v>384.74999999999994</v>
      </c>
      <c r="AP31" s="9">
        <v>1.08</v>
      </c>
      <c r="AQ31" s="9">
        <v>0.23</v>
      </c>
      <c r="AR31" s="9">
        <v>0.31</v>
      </c>
      <c r="AS31" s="9">
        <v>0.21</v>
      </c>
      <c r="AT31" s="9">
        <v>0.24</v>
      </c>
      <c r="AU31" s="9">
        <v>0.61</v>
      </c>
      <c r="AV31" s="9">
        <v>0.17</v>
      </c>
      <c r="AW31" s="9">
        <v>1.32</v>
      </c>
      <c r="AX31" s="9">
        <v>0.69</v>
      </c>
      <c r="AY31" s="9">
        <v>0.56999999999999995</v>
      </c>
      <c r="AZ31" s="9">
        <v>0.89</v>
      </c>
      <c r="BA31" s="9">
        <v>0.46</v>
      </c>
      <c r="BB31" s="9">
        <v>0.79</v>
      </c>
      <c r="BC31" s="9">
        <v>0.02</v>
      </c>
      <c r="BD31" s="9">
        <v>0.42</v>
      </c>
      <c r="BE31" s="9">
        <v>0.13</v>
      </c>
      <c r="BF31" s="9">
        <v>1.72</v>
      </c>
      <c r="BG31" s="9">
        <v>0.36</v>
      </c>
      <c r="BH31" s="9">
        <v>0.23</v>
      </c>
      <c r="BI31" s="9">
        <v>0.1</v>
      </c>
      <c r="BJ31" s="9">
        <v>0.14000000000000001</v>
      </c>
      <c r="BK31" s="9">
        <v>0.22</v>
      </c>
      <c r="BL31" s="9">
        <v>1.35</v>
      </c>
      <c r="BM31" s="9">
        <v>0.46</v>
      </c>
      <c r="BN31" s="9">
        <v>0.19</v>
      </c>
      <c r="BO31" s="9">
        <v>0.41</v>
      </c>
      <c r="BP31" s="9">
        <v>0.37</v>
      </c>
      <c r="BQ31" s="9">
        <v>0.11</v>
      </c>
      <c r="BR31" s="9">
        <v>1.67</v>
      </c>
      <c r="BS31" s="9">
        <v>1.49</v>
      </c>
      <c r="BT31" s="9">
        <v>2.5</v>
      </c>
      <c r="BU31" s="9">
        <v>2.2599999999999998</v>
      </c>
      <c r="BV31" s="9">
        <v>1.61</v>
      </c>
      <c r="BW31" s="9">
        <v>2.96</v>
      </c>
    </row>
    <row r="32" spans="1:75" ht="30" customHeight="1" x14ac:dyDescent="0.3">
      <c r="A32" s="3"/>
      <c r="B32" s="3"/>
      <c r="C32" s="4">
        <v>14</v>
      </c>
      <c r="D32" s="5">
        <f>D30*C32</f>
        <v>620.62</v>
      </c>
      <c r="E32" s="5">
        <f>E30*C32</f>
        <v>558.46</v>
      </c>
      <c r="F32" s="5">
        <f t="shared" ref="F32:F34" si="17">C32*$F$30</f>
        <v>568.96</v>
      </c>
      <c r="G32" s="5">
        <f t="shared" si="0"/>
        <v>566</v>
      </c>
      <c r="H32" s="5">
        <f>C32*H30</f>
        <v>504.98</v>
      </c>
      <c r="I32" s="5">
        <f>C32*I30</f>
        <v>536.62</v>
      </c>
      <c r="J32" s="5">
        <f>C32*J30</f>
        <v>571.62</v>
      </c>
      <c r="K32" s="19">
        <f>C32*K30</f>
        <v>592.48</v>
      </c>
      <c r="L32" s="5">
        <f>C32*L30</f>
        <v>615.86</v>
      </c>
      <c r="M32" s="5">
        <f>C32*M30</f>
        <v>617.4</v>
      </c>
      <c r="N32" s="5">
        <f>C32*N30</f>
        <v>622.57999999999993</v>
      </c>
      <c r="O32" s="5">
        <f>C32*O30</f>
        <v>628.31999999999994</v>
      </c>
      <c r="P32" s="5">
        <f>C32*P30</f>
        <v>625.66</v>
      </c>
      <c r="Q32" s="5">
        <f>C32*Q30</f>
        <v>619.21999999999991</v>
      </c>
      <c r="R32" s="5">
        <f>C32*R30</f>
        <v>600.31999999999994</v>
      </c>
      <c r="S32" s="5">
        <f>C32*S30</f>
        <v>597.24</v>
      </c>
      <c r="T32" s="5">
        <f>C32*T30</f>
        <v>595.28</v>
      </c>
      <c r="U32" s="5">
        <f>C32*U30</f>
        <v>593.87999999999988</v>
      </c>
      <c r="V32" s="5">
        <f>C32*V30</f>
        <v>597.09999999999991</v>
      </c>
      <c r="W32" s="5">
        <f>C32*W30</f>
        <v>602.13999999999987</v>
      </c>
      <c r="X32" s="5">
        <f>C32*X30</f>
        <v>626.2199999999998</v>
      </c>
      <c r="Y32" s="5">
        <f>C32*Y30</f>
        <v>628.03999999999985</v>
      </c>
      <c r="Z32" s="5">
        <f>C32*Z30</f>
        <v>633.91999999999996</v>
      </c>
      <c r="AA32" s="5">
        <f>C32*AA30</f>
        <v>633.63999999999987</v>
      </c>
      <c r="AB32" s="5">
        <f>C32*AB30</f>
        <v>622.57999999999993</v>
      </c>
      <c r="AC32" s="5">
        <f>C32*AC30</f>
        <v>629.01999999999987</v>
      </c>
      <c r="AD32" s="5">
        <f>C32*AD30</f>
        <v>616.55999999999995</v>
      </c>
      <c r="AE32" s="5">
        <f>C32*AE30</f>
        <v>608.57999999999993</v>
      </c>
      <c r="AF32" s="5">
        <f>C32*AF30</f>
        <v>598.91999999999996</v>
      </c>
      <c r="AG32" s="5">
        <f>C32*AG30</f>
        <v>580.43999999999994</v>
      </c>
      <c r="AH32" s="5">
        <f>C32*AH30</f>
        <v>578.05999999999995</v>
      </c>
      <c r="AI32" s="5">
        <f>C32*AI30</f>
        <v>569.51999999999987</v>
      </c>
      <c r="AJ32" s="30">
        <f>C32*AJ30</f>
        <v>572.87999999999988</v>
      </c>
      <c r="AK32" s="30">
        <f>C32*AK30</f>
        <v>575.81999999999994</v>
      </c>
      <c r="AL32" s="30">
        <f>C32*AL30</f>
        <v>580.16</v>
      </c>
      <c r="AM32" s="30">
        <f>C32*AM30</f>
        <v>583.37999999999988</v>
      </c>
      <c r="AN32" s="30">
        <f>C32*AN30</f>
        <v>598.49999999999989</v>
      </c>
      <c r="AP32" s="9">
        <v>1.08</v>
      </c>
      <c r="AQ32" s="9">
        <v>0.23</v>
      </c>
      <c r="AR32" s="9">
        <v>0.31</v>
      </c>
      <c r="AS32" s="9">
        <v>0.21</v>
      </c>
      <c r="AT32" s="9">
        <v>0.24</v>
      </c>
      <c r="AU32" s="9">
        <v>0.61</v>
      </c>
      <c r="AV32" s="9">
        <v>0.17</v>
      </c>
      <c r="AW32" s="9">
        <v>1.32</v>
      </c>
      <c r="AX32" s="9">
        <v>0.69</v>
      </c>
      <c r="AY32" s="9">
        <v>0.56999999999999995</v>
      </c>
      <c r="AZ32" s="9">
        <v>0.89</v>
      </c>
      <c r="BA32" s="9">
        <v>0.46</v>
      </c>
      <c r="BB32" s="9">
        <v>0.79</v>
      </c>
      <c r="BC32" s="9">
        <v>0.02</v>
      </c>
      <c r="BD32" s="9">
        <v>0.42</v>
      </c>
      <c r="BE32" s="9">
        <v>0.13</v>
      </c>
      <c r="BF32" s="9">
        <v>1.72</v>
      </c>
      <c r="BG32" s="9">
        <v>0.36</v>
      </c>
      <c r="BH32" s="9">
        <v>0.23</v>
      </c>
      <c r="BI32" s="9">
        <v>0.1</v>
      </c>
      <c r="BJ32" s="9">
        <v>0.14000000000000001</v>
      </c>
      <c r="BK32" s="9">
        <v>0.22</v>
      </c>
      <c r="BL32" s="9">
        <v>1.35</v>
      </c>
      <c r="BM32" s="9">
        <v>0.46</v>
      </c>
      <c r="BN32" s="9">
        <v>0.19</v>
      </c>
      <c r="BO32" s="9">
        <v>0.41</v>
      </c>
      <c r="BP32" s="9">
        <v>0.37</v>
      </c>
      <c r="BQ32" s="9">
        <v>0.11</v>
      </c>
      <c r="BR32" s="9">
        <v>1.67</v>
      </c>
      <c r="BS32" s="9">
        <v>1.49</v>
      </c>
      <c r="BT32" s="9">
        <v>2.5</v>
      </c>
      <c r="BU32" s="9">
        <v>2.2599999999999998</v>
      </c>
      <c r="BV32" s="9">
        <v>1.61</v>
      </c>
      <c r="BW32" s="9">
        <v>2.96</v>
      </c>
    </row>
    <row r="33" spans="1:75" ht="30" customHeight="1" x14ac:dyDescent="0.3">
      <c r="A33" s="3"/>
      <c r="B33" s="3"/>
      <c r="C33" s="4">
        <v>19</v>
      </c>
      <c r="D33" s="5">
        <f>D30*C33</f>
        <v>842.27</v>
      </c>
      <c r="E33" s="5">
        <f>E30*C33</f>
        <v>757.91</v>
      </c>
      <c r="F33" s="5">
        <f t="shared" si="17"/>
        <v>772.16</v>
      </c>
      <c r="G33" s="5">
        <f t="shared" si="0"/>
        <v>769.19999999999993</v>
      </c>
      <c r="H33" s="5">
        <f>C33*H30</f>
        <v>685.33</v>
      </c>
      <c r="I33" s="5">
        <f>19*I30</f>
        <v>728.27</v>
      </c>
      <c r="J33" s="5">
        <f>C33*J30</f>
        <v>775.77</v>
      </c>
      <c r="K33" s="19">
        <f>C33*K30</f>
        <v>804.08</v>
      </c>
      <c r="L33" s="5">
        <f>C33*L30</f>
        <v>835.81000000000006</v>
      </c>
      <c r="M33" s="5">
        <f>C33*M30</f>
        <v>837.9</v>
      </c>
      <c r="N33" s="5">
        <f>C33*N30</f>
        <v>844.93</v>
      </c>
      <c r="O33" s="5">
        <f>C33*O30</f>
        <v>852.71999999999991</v>
      </c>
      <c r="P33" s="5">
        <f>C33*P30</f>
        <v>849.1099999999999</v>
      </c>
      <c r="Q33" s="5">
        <f>C33*Q30</f>
        <v>840.36999999999989</v>
      </c>
      <c r="R33" s="5">
        <f>C33*R30</f>
        <v>814.71999999999991</v>
      </c>
      <c r="S33" s="5">
        <f>C33*S30</f>
        <v>810.54</v>
      </c>
      <c r="T33" s="5">
        <f>C33*T30</f>
        <v>807.87999999999988</v>
      </c>
      <c r="U33" s="5">
        <f>C33*U30</f>
        <v>805.9799999999999</v>
      </c>
      <c r="V33" s="5">
        <f>C33*V30</f>
        <v>810.3499999999998</v>
      </c>
      <c r="W33" s="5">
        <f>C33*W30</f>
        <v>817.18999999999983</v>
      </c>
      <c r="X33" s="5">
        <f>C33*X30</f>
        <v>849.86999999999978</v>
      </c>
      <c r="Y33" s="5">
        <f>C33*Y30</f>
        <v>852.3399999999998</v>
      </c>
      <c r="Z33" s="5">
        <f>C33*Z30</f>
        <v>860.31999999999994</v>
      </c>
      <c r="AA33" s="5">
        <f>C33*AA30</f>
        <v>859.93999999999983</v>
      </c>
      <c r="AB33" s="5">
        <f>C33*AB30</f>
        <v>844.92999999999984</v>
      </c>
      <c r="AC33" s="5">
        <f>C33*AC30</f>
        <v>853.66999999999985</v>
      </c>
      <c r="AD33" s="5">
        <f>C33*AD30</f>
        <v>836.75999999999988</v>
      </c>
      <c r="AE33" s="5">
        <f>C33*AE30</f>
        <v>825.92999999999984</v>
      </c>
      <c r="AF33" s="5">
        <f>C33*AF30</f>
        <v>812.81999999999994</v>
      </c>
      <c r="AG33" s="5">
        <f>C33*AG30</f>
        <v>787.7399999999999</v>
      </c>
      <c r="AH33" s="5">
        <f>C33*AH30</f>
        <v>784.50999999999988</v>
      </c>
      <c r="AI33" s="5">
        <f>C33*AI30</f>
        <v>772.91999999999985</v>
      </c>
      <c r="AJ33" s="30">
        <f>C33*AJ30</f>
        <v>777.4799999999999</v>
      </c>
      <c r="AK33" s="30">
        <f>C33*AK30</f>
        <v>781.46999999999991</v>
      </c>
      <c r="AL33" s="30">
        <f>C33*AL30</f>
        <v>787.3599999999999</v>
      </c>
      <c r="AM33" s="30">
        <f>C33*AM30</f>
        <v>791.7299999999999</v>
      </c>
      <c r="AN33" s="30">
        <f>C33*AN30</f>
        <v>812.24999999999989</v>
      </c>
      <c r="AP33" s="9">
        <v>1.08</v>
      </c>
      <c r="AQ33" s="9">
        <v>0.23</v>
      </c>
      <c r="AR33" s="9">
        <v>0.31</v>
      </c>
      <c r="AS33" s="9">
        <v>0.21</v>
      </c>
      <c r="AT33" s="9">
        <v>0.24</v>
      </c>
      <c r="AU33" s="9">
        <v>0.61</v>
      </c>
      <c r="AV33" s="9">
        <v>0.17</v>
      </c>
      <c r="AW33" s="9">
        <v>1.32</v>
      </c>
      <c r="AX33" s="9">
        <v>0.69</v>
      </c>
      <c r="AY33" s="9">
        <v>0.56999999999999995</v>
      </c>
      <c r="AZ33" s="9">
        <v>0.89</v>
      </c>
      <c r="BA33" s="9">
        <v>0.46</v>
      </c>
      <c r="BB33" s="9">
        <v>0.79</v>
      </c>
      <c r="BC33" s="9">
        <v>0.02</v>
      </c>
      <c r="BD33" s="9">
        <v>0.42</v>
      </c>
      <c r="BE33" s="9">
        <v>0.13</v>
      </c>
      <c r="BF33" s="9">
        <v>1.72</v>
      </c>
      <c r="BG33" s="9">
        <v>0.36</v>
      </c>
      <c r="BH33" s="9">
        <v>0.23</v>
      </c>
      <c r="BI33" s="9">
        <v>0.1</v>
      </c>
      <c r="BJ33" s="9">
        <v>0.14000000000000001</v>
      </c>
      <c r="BK33" s="9">
        <v>0.22</v>
      </c>
      <c r="BL33" s="9">
        <v>1.35</v>
      </c>
      <c r="BM33" s="9">
        <v>0.46</v>
      </c>
      <c r="BN33" s="9">
        <v>0.19</v>
      </c>
      <c r="BO33" s="9">
        <v>0.41</v>
      </c>
      <c r="BP33" s="9">
        <v>0.37</v>
      </c>
      <c r="BQ33" s="9">
        <v>0.11</v>
      </c>
      <c r="BR33" s="9">
        <v>1.67</v>
      </c>
      <c r="BS33" s="9">
        <v>1.49</v>
      </c>
      <c r="BT33" s="9">
        <v>2.5</v>
      </c>
      <c r="BU33" s="9">
        <v>2.2599999999999998</v>
      </c>
      <c r="BV33" s="9">
        <v>1.61</v>
      </c>
      <c r="BW33" s="9">
        <v>2.96</v>
      </c>
    </row>
    <row r="34" spans="1:75" ht="30" customHeight="1" x14ac:dyDescent="0.3">
      <c r="A34" s="3"/>
      <c r="B34" s="3"/>
      <c r="C34" s="4">
        <v>48</v>
      </c>
      <c r="D34" s="5">
        <f>D30*C34</f>
        <v>2127.84</v>
      </c>
      <c r="E34" s="5">
        <f>E30*C34</f>
        <v>1914.72</v>
      </c>
      <c r="F34" s="5">
        <f t="shared" si="17"/>
        <v>1950.72</v>
      </c>
      <c r="G34" s="5">
        <f t="shared" si="0"/>
        <v>1947.76</v>
      </c>
      <c r="H34" s="5">
        <f>C34*H30</f>
        <v>1731.3600000000001</v>
      </c>
      <c r="I34" s="5">
        <f>C34*I30</f>
        <v>1839.84</v>
      </c>
      <c r="J34" s="5">
        <f>C34*J30</f>
        <v>1959.84</v>
      </c>
      <c r="K34" s="19">
        <f>C34*K30</f>
        <v>2031.3600000000001</v>
      </c>
      <c r="L34" s="5">
        <f>C34*L30</f>
        <v>2111.52</v>
      </c>
      <c r="M34" s="5">
        <f>C34*M30</f>
        <v>2116.8000000000002</v>
      </c>
      <c r="N34" s="5">
        <f>C34*N30</f>
        <v>2134.56</v>
      </c>
      <c r="O34" s="5">
        <f>C34*O30</f>
        <v>2154.2399999999998</v>
      </c>
      <c r="P34" s="5">
        <f>C34*P30</f>
        <v>2145.12</v>
      </c>
      <c r="Q34" s="5">
        <f>C34*Q30</f>
        <v>2123.04</v>
      </c>
      <c r="R34" s="5">
        <f>C34*R30</f>
        <v>2058.2399999999998</v>
      </c>
      <c r="S34" s="5">
        <f>C34*S30</f>
        <v>2047.6799999999998</v>
      </c>
      <c r="T34" s="5">
        <f>C34*T30</f>
        <v>2040.9599999999998</v>
      </c>
      <c r="U34" s="5">
        <f>C34*U30</f>
        <v>2036.1599999999999</v>
      </c>
      <c r="V34" s="5">
        <f>C34*V30</f>
        <v>2047.1999999999996</v>
      </c>
      <c r="W34" s="5">
        <f>C34*W30</f>
        <v>2064.4799999999996</v>
      </c>
      <c r="X34" s="5">
        <f>C34*X30</f>
        <v>2147.0399999999995</v>
      </c>
      <c r="Y34" s="5">
        <f>C34*Y30</f>
        <v>2153.2799999999997</v>
      </c>
      <c r="Z34" s="5">
        <f>C34*Z30</f>
        <v>2173.4399999999996</v>
      </c>
      <c r="AA34" s="5">
        <f>C34*AA30</f>
        <v>2172.4799999999996</v>
      </c>
      <c r="AB34" s="5">
        <f>C34*AB30</f>
        <v>2134.5599999999995</v>
      </c>
      <c r="AC34" s="5">
        <f>C34*AC30</f>
        <v>2156.6399999999994</v>
      </c>
      <c r="AD34" s="5">
        <f>C34*AD30</f>
        <v>2113.9199999999996</v>
      </c>
      <c r="AE34" s="5">
        <f>C34*AE30</f>
        <v>2086.5599999999995</v>
      </c>
      <c r="AF34" s="5">
        <f>C34*AF30</f>
        <v>2053.4399999999996</v>
      </c>
      <c r="AG34" s="5">
        <f>C34*AG30</f>
        <v>1990.0799999999997</v>
      </c>
      <c r="AH34" s="5">
        <f>C34*AH30</f>
        <v>1981.9199999999996</v>
      </c>
      <c r="AI34" s="5">
        <f>C34*AI30</f>
        <v>1952.6399999999996</v>
      </c>
      <c r="AJ34" s="30">
        <f>C34*AJ30</f>
        <v>1964.1599999999999</v>
      </c>
      <c r="AK34" s="30">
        <f>C34*AK30</f>
        <v>1974.2399999999998</v>
      </c>
      <c r="AL34" s="30">
        <f>C34*AL30</f>
        <v>1989.12</v>
      </c>
      <c r="AM34" s="30">
        <f>C34*AM30</f>
        <v>2000.1599999999999</v>
      </c>
      <c r="AN34" s="30">
        <f>C34*AN30</f>
        <v>2051.9999999999995</v>
      </c>
      <c r="AP34" s="9">
        <v>1.08</v>
      </c>
      <c r="AQ34" s="9">
        <v>0.23</v>
      </c>
      <c r="AR34" s="9">
        <v>0.31</v>
      </c>
      <c r="AS34" s="9">
        <v>0.21</v>
      </c>
      <c r="AT34" s="9">
        <v>0.24</v>
      </c>
      <c r="AU34" s="9">
        <v>0.61</v>
      </c>
      <c r="AV34" s="9">
        <v>0.17</v>
      </c>
      <c r="AW34" s="9">
        <v>1.32</v>
      </c>
      <c r="AX34" s="9">
        <v>0.69</v>
      </c>
      <c r="AY34" s="9">
        <v>0.56999999999999995</v>
      </c>
      <c r="AZ34" s="9">
        <v>0.89</v>
      </c>
      <c r="BA34" s="9">
        <v>0.46</v>
      </c>
      <c r="BB34" s="9">
        <v>0.79</v>
      </c>
      <c r="BC34" s="9">
        <v>0.02</v>
      </c>
      <c r="BD34" s="9">
        <v>0.42</v>
      </c>
      <c r="BE34" s="9">
        <v>0.13</v>
      </c>
      <c r="BF34" s="9">
        <v>1.72</v>
      </c>
      <c r="BG34" s="9">
        <v>0.36</v>
      </c>
      <c r="BH34" s="9">
        <v>0.23</v>
      </c>
      <c r="BI34" s="9">
        <v>0.1</v>
      </c>
      <c r="BJ34" s="9">
        <v>0.14000000000000001</v>
      </c>
      <c r="BK34" s="9">
        <v>0.22</v>
      </c>
      <c r="BL34" s="9">
        <v>1.35</v>
      </c>
      <c r="BM34" s="9">
        <v>0.46</v>
      </c>
      <c r="BN34" s="9">
        <v>0.19</v>
      </c>
      <c r="BO34" s="9">
        <v>0.41</v>
      </c>
      <c r="BP34" s="9">
        <v>0.37</v>
      </c>
      <c r="BQ34" s="9">
        <v>0.11</v>
      </c>
      <c r="BR34" s="9">
        <v>1.67</v>
      </c>
      <c r="BS34" s="9">
        <v>1.49</v>
      </c>
      <c r="BT34" s="9">
        <v>2.5</v>
      </c>
      <c r="BU34" s="9">
        <v>2.2599999999999998</v>
      </c>
      <c r="BV34" s="9">
        <v>1.61</v>
      </c>
      <c r="BW34" s="9">
        <v>2.96</v>
      </c>
    </row>
    <row r="35" spans="1:75" ht="30" customHeight="1" x14ac:dyDescent="0.3">
      <c r="A35" s="3" t="s">
        <v>5</v>
      </c>
      <c r="B35" s="3" t="s">
        <v>12</v>
      </c>
      <c r="C35" s="4" t="s">
        <v>7</v>
      </c>
      <c r="D35" s="5">
        <v>44.17</v>
      </c>
      <c r="E35" s="5">
        <f>D35-4.44</f>
        <v>39.730000000000004</v>
      </c>
      <c r="F35" s="5">
        <f>E35+0.75</f>
        <v>40.480000000000004</v>
      </c>
      <c r="G35" s="5">
        <f t="shared" si="0"/>
        <v>37.520000000000003</v>
      </c>
      <c r="H35" s="5">
        <f>G35-BV35</f>
        <v>35.910000000000004</v>
      </c>
      <c r="I35" s="5">
        <f>H35+BU35</f>
        <v>38.17</v>
      </c>
      <c r="J35" s="5">
        <f>I35+BT35</f>
        <v>40.67</v>
      </c>
      <c r="K35" s="19">
        <f>J35+BS35</f>
        <v>42.160000000000004</v>
      </c>
      <c r="L35" s="5">
        <f>K35+BR35</f>
        <v>43.830000000000005</v>
      </c>
      <c r="M35" s="5">
        <f>L35+BQ34</f>
        <v>43.940000000000005</v>
      </c>
      <c r="N35" s="5">
        <f>M35+BP35</f>
        <v>44.31</v>
      </c>
      <c r="O35" s="5">
        <f>N35+BO35</f>
        <v>44.72</v>
      </c>
      <c r="P35" s="5">
        <f>O35-BN35</f>
        <v>44.53</v>
      </c>
      <c r="Q35" s="5">
        <f>P35-BM35</f>
        <v>44.07</v>
      </c>
      <c r="R35" s="5">
        <f>Q35-BL35</f>
        <v>42.72</v>
      </c>
      <c r="S35" s="5">
        <f>R35-BK35</f>
        <v>42.5</v>
      </c>
      <c r="T35" s="5">
        <f>S35-BJ35</f>
        <v>42.36</v>
      </c>
      <c r="U35" s="5">
        <f>T35-BI35</f>
        <v>42.26</v>
      </c>
      <c r="V35" s="5">
        <f>U35+BH35</f>
        <v>42.489999999999995</v>
      </c>
      <c r="W35" s="5">
        <f>V35+BG35</f>
        <v>42.849999999999994</v>
      </c>
      <c r="X35" s="5">
        <f>W35+BF35</f>
        <v>44.569999999999993</v>
      </c>
      <c r="Y35" s="5">
        <f>X35+BE35</f>
        <v>44.699999999999996</v>
      </c>
      <c r="Z35" s="5">
        <f t="shared" si="1"/>
        <v>45.12</v>
      </c>
      <c r="AA35" s="5">
        <f t="shared" si="2"/>
        <v>45.099999999999994</v>
      </c>
      <c r="AB35" s="5">
        <f>AA35-BB35</f>
        <v>44.309999999999995</v>
      </c>
      <c r="AC35" s="5">
        <f t="shared" si="3"/>
        <v>44.769999999999996</v>
      </c>
      <c r="AD35" s="5">
        <f t="shared" si="4"/>
        <v>43.879999999999995</v>
      </c>
      <c r="AE35" s="5">
        <f t="shared" si="5"/>
        <v>43.309999999999995</v>
      </c>
      <c r="AF35" s="5">
        <f t="shared" si="6"/>
        <v>42.62</v>
      </c>
      <c r="AG35" s="5">
        <f t="shared" si="7"/>
        <v>41.3</v>
      </c>
      <c r="AH35" s="5">
        <f t="shared" si="8"/>
        <v>41.129999999999995</v>
      </c>
      <c r="AI35" s="5">
        <f t="shared" si="9"/>
        <v>40.519999999999996</v>
      </c>
      <c r="AJ35" s="30">
        <f t="shared" si="10"/>
        <v>40.76</v>
      </c>
      <c r="AK35" s="30">
        <f t="shared" si="11"/>
        <v>40.97</v>
      </c>
      <c r="AL35" s="30">
        <f t="shared" si="12"/>
        <v>41.28</v>
      </c>
      <c r="AM35" s="30">
        <f t="shared" si="13"/>
        <v>41.51</v>
      </c>
      <c r="AN35" s="30">
        <f>AM35+AP35</f>
        <v>42.589999999999996</v>
      </c>
      <c r="AP35" s="9">
        <v>1.08</v>
      </c>
      <c r="AQ35" s="9">
        <v>0.23</v>
      </c>
      <c r="AR35" s="9">
        <v>0.31</v>
      </c>
      <c r="AS35" s="9">
        <v>0.21</v>
      </c>
      <c r="AT35" s="9">
        <v>0.24</v>
      </c>
      <c r="AU35" s="9">
        <v>0.61</v>
      </c>
      <c r="AV35" s="9">
        <v>0.17</v>
      </c>
      <c r="AW35" s="9">
        <v>1.32</v>
      </c>
      <c r="AX35" s="9">
        <v>0.69</v>
      </c>
      <c r="AY35" s="9">
        <v>0.56999999999999995</v>
      </c>
      <c r="AZ35" s="9">
        <v>0.89</v>
      </c>
      <c r="BA35" s="9">
        <v>0.46</v>
      </c>
      <c r="BB35" s="9">
        <v>0.79</v>
      </c>
      <c r="BC35" s="9">
        <v>0.02</v>
      </c>
      <c r="BD35" s="9">
        <v>0.42</v>
      </c>
      <c r="BE35" s="9">
        <v>0.13</v>
      </c>
      <c r="BF35" s="9">
        <v>1.72</v>
      </c>
      <c r="BG35" s="9">
        <v>0.36</v>
      </c>
      <c r="BH35" s="9">
        <v>0.23</v>
      </c>
      <c r="BI35" s="9">
        <v>0.1</v>
      </c>
      <c r="BJ35" s="9">
        <v>0.14000000000000001</v>
      </c>
      <c r="BK35" s="9">
        <v>0.22</v>
      </c>
      <c r="BL35" s="9">
        <v>1.35</v>
      </c>
      <c r="BM35" s="9">
        <v>0.46</v>
      </c>
      <c r="BN35" s="9">
        <v>0.19</v>
      </c>
      <c r="BO35" s="9">
        <v>0.41</v>
      </c>
      <c r="BP35" s="9">
        <v>0.37</v>
      </c>
      <c r="BQ35" s="9">
        <v>0.11</v>
      </c>
      <c r="BR35" s="9">
        <v>1.67</v>
      </c>
      <c r="BS35" s="9">
        <v>1.49</v>
      </c>
      <c r="BT35" s="9">
        <v>2.5</v>
      </c>
      <c r="BU35" s="9">
        <v>2.2599999999999998</v>
      </c>
      <c r="BV35" s="9">
        <v>1.61</v>
      </c>
      <c r="BW35" s="9">
        <v>2.96</v>
      </c>
    </row>
    <row r="36" spans="1:75" ht="30" customHeight="1" x14ac:dyDescent="0.3">
      <c r="A36" s="3"/>
      <c r="B36" s="3"/>
      <c r="C36" s="4">
        <v>9</v>
      </c>
      <c r="D36" s="5">
        <f>D35*C36</f>
        <v>397.53000000000003</v>
      </c>
      <c r="E36" s="5">
        <f>E35*C36</f>
        <v>357.57000000000005</v>
      </c>
      <c r="F36" s="5">
        <f>C36*$F$35</f>
        <v>364.32000000000005</v>
      </c>
      <c r="G36" s="5">
        <f t="shared" si="0"/>
        <v>361.36000000000007</v>
      </c>
      <c r="H36" s="5">
        <f>C36*H35</f>
        <v>323.19000000000005</v>
      </c>
      <c r="I36" s="5">
        <f>C36*I35</f>
        <v>343.53000000000003</v>
      </c>
      <c r="J36" s="5">
        <f>J35*C36</f>
        <v>366.03000000000003</v>
      </c>
      <c r="K36" s="19">
        <f>C36*K35</f>
        <v>379.44000000000005</v>
      </c>
      <c r="L36" s="5">
        <f>C36*L35</f>
        <v>394.47</v>
      </c>
      <c r="M36" s="5">
        <f>C36*M35</f>
        <v>395.46000000000004</v>
      </c>
      <c r="N36" s="5">
        <f>C36*N35</f>
        <v>398.79</v>
      </c>
      <c r="O36" s="5">
        <f>C36*O35</f>
        <v>402.48</v>
      </c>
      <c r="P36" s="5">
        <f>C36*P35</f>
        <v>400.77</v>
      </c>
      <c r="Q36" s="5">
        <f>C36*Q35</f>
        <v>396.63</v>
      </c>
      <c r="R36" s="5">
        <f>C36*R35</f>
        <v>384.48</v>
      </c>
      <c r="S36" s="5">
        <f>C36*S35</f>
        <v>382.5</v>
      </c>
      <c r="T36" s="5">
        <f>C36*T35</f>
        <v>381.24</v>
      </c>
      <c r="U36" s="5">
        <f>C36*U35</f>
        <v>380.34</v>
      </c>
      <c r="V36" s="5">
        <f>C36*V35</f>
        <v>382.40999999999997</v>
      </c>
      <c r="W36" s="5">
        <f>C36*W35</f>
        <v>385.65</v>
      </c>
      <c r="X36" s="5">
        <f>C36*X35</f>
        <v>401.12999999999994</v>
      </c>
      <c r="Y36" s="5">
        <f>C36*Y35</f>
        <v>402.29999999999995</v>
      </c>
      <c r="Z36" s="5">
        <f>C36*Z35</f>
        <v>406.08</v>
      </c>
      <c r="AA36" s="5">
        <f>C36*AA35</f>
        <v>405.9</v>
      </c>
      <c r="AB36" s="5">
        <f>C36*AB35</f>
        <v>398.78999999999996</v>
      </c>
      <c r="AC36" s="5">
        <f>C36*AC35</f>
        <v>402.92999999999995</v>
      </c>
      <c r="AD36" s="5">
        <f>C36*AD35</f>
        <v>394.91999999999996</v>
      </c>
      <c r="AE36" s="5">
        <f>C36*AE35</f>
        <v>389.78999999999996</v>
      </c>
      <c r="AF36" s="5">
        <f>C36*AF35</f>
        <v>383.58</v>
      </c>
      <c r="AG36" s="5">
        <f>C36*AG35</f>
        <v>371.7</v>
      </c>
      <c r="AH36" s="5">
        <f>C36*AH35</f>
        <v>370.16999999999996</v>
      </c>
      <c r="AI36" s="5">
        <f>C36*AI35</f>
        <v>364.67999999999995</v>
      </c>
      <c r="AJ36" s="30">
        <f>C36*AJ35</f>
        <v>366.84</v>
      </c>
      <c r="AK36" s="30">
        <f>C36*AK35</f>
        <v>368.73</v>
      </c>
      <c r="AL36" s="30">
        <f>C36*AL35</f>
        <v>371.52</v>
      </c>
      <c r="AM36" s="30">
        <f>C36*AM35</f>
        <v>373.59</v>
      </c>
      <c r="AN36" s="30">
        <f>C36*AN35</f>
        <v>383.30999999999995</v>
      </c>
      <c r="AP36" s="9">
        <v>1.08</v>
      </c>
      <c r="AQ36" s="9">
        <v>0.23</v>
      </c>
      <c r="AR36" s="9">
        <v>0.31</v>
      </c>
      <c r="AS36" s="9">
        <v>0.21</v>
      </c>
      <c r="AT36" s="9">
        <v>0.24</v>
      </c>
      <c r="AU36" s="9">
        <v>0.61</v>
      </c>
      <c r="AV36" s="9">
        <v>0.17</v>
      </c>
      <c r="AW36" s="9">
        <v>1.32</v>
      </c>
      <c r="AX36" s="9">
        <v>0.69</v>
      </c>
      <c r="AY36" s="9">
        <v>0.56999999999999995</v>
      </c>
      <c r="AZ36" s="9">
        <v>0.89</v>
      </c>
      <c r="BA36" s="9">
        <v>0.46</v>
      </c>
      <c r="BB36" s="9">
        <v>0.79</v>
      </c>
      <c r="BC36" s="9">
        <v>0.02</v>
      </c>
      <c r="BD36" s="9">
        <v>0.42</v>
      </c>
      <c r="BE36" s="9">
        <v>0.13</v>
      </c>
      <c r="BF36" s="9">
        <v>1.72</v>
      </c>
      <c r="BG36" s="9">
        <v>0.36</v>
      </c>
      <c r="BH36" s="9">
        <v>0.23</v>
      </c>
      <c r="BI36" s="9">
        <v>0.1</v>
      </c>
      <c r="BJ36" s="9">
        <v>0.14000000000000001</v>
      </c>
      <c r="BK36" s="9">
        <v>0.22</v>
      </c>
      <c r="BL36" s="9">
        <v>1.35</v>
      </c>
      <c r="BM36" s="9">
        <v>0.46</v>
      </c>
      <c r="BN36" s="9">
        <v>0.19</v>
      </c>
      <c r="BO36" s="9">
        <v>0.41</v>
      </c>
      <c r="BP36" s="9">
        <v>0.37</v>
      </c>
      <c r="BQ36" s="9">
        <v>0.11</v>
      </c>
      <c r="BR36" s="9">
        <v>1.67</v>
      </c>
      <c r="BS36" s="9">
        <v>1.49</v>
      </c>
      <c r="BT36" s="9">
        <v>2.5</v>
      </c>
      <c r="BU36" s="9">
        <v>2.2599999999999998</v>
      </c>
      <c r="BV36" s="9">
        <v>1.61</v>
      </c>
      <c r="BW36" s="9">
        <v>2.96</v>
      </c>
    </row>
    <row r="37" spans="1:75" ht="30" customHeight="1" x14ac:dyDescent="0.3">
      <c r="A37" s="3"/>
      <c r="B37" s="3"/>
      <c r="C37" s="4">
        <v>14</v>
      </c>
      <c r="D37" s="5">
        <f>D35*C37</f>
        <v>618.38</v>
      </c>
      <c r="E37" s="5">
        <f>E35*C37</f>
        <v>556.22</v>
      </c>
      <c r="F37" s="5">
        <f t="shared" ref="F37:F39" si="18">C37*$F$35</f>
        <v>566.72</v>
      </c>
      <c r="G37" s="5">
        <f t="shared" si="0"/>
        <v>563.76</v>
      </c>
      <c r="H37" s="5">
        <f>C37*H35</f>
        <v>502.74000000000007</v>
      </c>
      <c r="I37" s="5">
        <f>C37*I35</f>
        <v>534.38</v>
      </c>
      <c r="J37" s="5">
        <f>C37*J35</f>
        <v>569.38</v>
      </c>
      <c r="K37" s="19">
        <f>C37*K35</f>
        <v>590.24</v>
      </c>
      <c r="L37" s="5">
        <f>C37*L35</f>
        <v>613.62000000000012</v>
      </c>
      <c r="M37" s="5">
        <f>C37*M35</f>
        <v>615.16000000000008</v>
      </c>
      <c r="N37" s="5">
        <f>C37*N35</f>
        <v>620.34</v>
      </c>
      <c r="O37" s="5">
        <f>C37*O36</f>
        <v>5634.72</v>
      </c>
      <c r="P37" s="5">
        <f>C37*P35</f>
        <v>623.42000000000007</v>
      </c>
      <c r="Q37" s="5">
        <f>C37*Q35</f>
        <v>616.98</v>
      </c>
      <c r="R37" s="5">
        <f>C37*R35</f>
        <v>598.07999999999993</v>
      </c>
      <c r="S37" s="5">
        <f>C37*S35</f>
        <v>595</v>
      </c>
      <c r="T37" s="5">
        <f>C37*T35</f>
        <v>593.04</v>
      </c>
      <c r="U37" s="5">
        <f>C37*U35</f>
        <v>591.64</v>
      </c>
      <c r="V37" s="5">
        <f>C37*V35</f>
        <v>594.8599999999999</v>
      </c>
      <c r="W37" s="5">
        <f>C37*W35</f>
        <v>599.89999999999986</v>
      </c>
      <c r="X37" s="5">
        <f>C37*X35</f>
        <v>623.9799999999999</v>
      </c>
      <c r="Y37" s="5">
        <f>C37*Y35</f>
        <v>625.79999999999995</v>
      </c>
      <c r="Z37" s="5">
        <f>C37*Z35</f>
        <v>631.67999999999995</v>
      </c>
      <c r="AA37" s="5">
        <f>C37*AA35</f>
        <v>631.39999999999986</v>
      </c>
      <c r="AB37" s="5">
        <f>C37*AB35</f>
        <v>620.33999999999992</v>
      </c>
      <c r="AC37" s="5">
        <f>C37*AC35</f>
        <v>626.78</v>
      </c>
      <c r="AD37" s="5">
        <f>C37*AD35</f>
        <v>614.31999999999994</v>
      </c>
      <c r="AE37" s="5">
        <f>C37*AE35</f>
        <v>606.33999999999992</v>
      </c>
      <c r="AF37" s="5">
        <f>C37*AF35</f>
        <v>596.67999999999995</v>
      </c>
      <c r="AG37" s="5">
        <f>C37*AG35</f>
        <v>578.19999999999993</v>
      </c>
      <c r="AH37" s="5">
        <f>C37*AH35</f>
        <v>575.81999999999994</v>
      </c>
      <c r="AI37" s="5">
        <f>C37*AI35</f>
        <v>567.28</v>
      </c>
      <c r="AJ37" s="30">
        <f>C37*AJ35</f>
        <v>570.64</v>
      </c>
      <c r="AK37" s="30">
        <f>C37*AK35</f>
        <v>573.57999999999993</v>
      </c>
      <c r="AL37" s="30">
        <f>C37*AL35</f>
        <v>577.92000000000007</v>
      </c>
      <c r="AM37" s="30">
        <f>C37*AM35</f>
        <v>581.14</v>
      </c>
      <c r="AN37" s="30">
        <f>C37*AN35</f>
        <v>596.26</v>
      </c>
      <c r="AP37" s="9">
        <v>1.08</v>
      </c>
      <c r="AQ37" s="9">
        <v>0.23</v>
      </c>
      <c r="AR37" s="9">
        <v>0.31</v>
      </c>
      <c r="AS37" s="9">
        <v>0.21</v>
      </c>
      <c r="AT37" s="9">
        <v>0.24</v>
      </c>
      <c r="AU37" s="9">
        <v>0.61</v>
      </c>
      <c r="AV37" s="9">
        <v>0.17</v>
      </c>
      <c r="AW37" s="9">
        <v>1.32</v>
      </c>
      <c r="AX37" s="9">
        <v>0.69</v>
      </c>
      <c r="AY37" s="9">
        <v>0.56999999999999995</v>
      </c>
      <c r="AZ37" s="9">
        <v>0.89</v>
      </c>
      <c r="BA37" s="9">
        <v>0.46</v>
      </c>
      <c r="BB37" s="9">
        <v>0.79</v>
      </c>
      <c r="BC37" s="9">
        <v>0.02</v>
      </c>
      <c r="BD37" s="9">
        <v>0.42</v>
      </c>
      <c r="BE37" s="9">
        <v>0.13</v>
      </c>
      <c r="BF37" s="9">
        <v>1.72</v>
      </c>
      <c r="BG37" s="9">
        <v>0.36</v>
      </c>
      <c r="BH37" s="9">
        <v>0.23</v>
      </c>
      <c r="BI37" s="9">
        <v>0.1</v>
      </c>
      <c r="BJ37" s="9">
        <v>0.14000000000000001</v>
      </c>
      <c r="BK37" s="9">
        <v>0.22</v>
      </c>
      <c r="BL37" s="9">
        <v>1.35</v>
      </c>
      <c r="BM37" s="9">
        <v>0.46</v>
      </c>
      <c r="BN37" s="9">
        <v>0.19</v>
      </c>
      <c r="BO37" s="9">
        <v>0.41</v>
      </c>
      <c r="BP37" s="9">
        <v>0.37</v>
      </c>
      <c r="BQ37" s="9">
        <v>0.11</v>
      </c>
      <c r="BR37" s="9">
        <v>1.67</v>
      </c>
      <c r="BS37" s="9">
        <v>1.49</v>
      </c>
      <c r="BT37" s="9">
        <v>2.5</v>
      </c>
      <c r="BU37" s="9">
        <v>2.2599999999999998</v>
      </c>
      <c r="BV37" s="9">
        <v>1.61</v>
      </c>
      <c r="BW37" s="9">
        <v>2.96</v>
      </c>
    </row>
    <row r="38" spans="1:75" ht="30" customHeight="1" x14ac:dyDescent="0.3">
      <c r="A38" s="3"/>
      <c r="B38" s="3"/>
      <c r="C38" s="4">
        <v>19</v>
      </c>
      <c r="D38" s="5">
        <f>D35*C38</f>
        <v>839.23</v>
      </c>
      <c r="E38" s="5">
        <f>E35*C38</f>
        <v>754.87000000000012</v>
      </c>
      <c r="F38" s="5">
        <f t="shared" si="18"/>
        <v>769.12000000000012</v>
      </c>
      <c r="G38" s="5">
        <f t="shared" si="0"/>
        <v>766.16000000000008</v>
      </c>
      <c r="H38" s="5">
        <f>C38*H35</f>
        <v>682.29000000000008</v>
      </c>
      <c r="I38" s="5">
        <f>C38*I35</f>
        <v>725.23</v>
      </c>
      <c r="J38" s="5">
        <f>C38*J35</f>
        <v>772.73</v>
      </c>
      <c r="K38" s="19">
        <f>C38*K35</f>
        <v>801.04000000000008</v>
      </c>
      <c r="L38" s="5">
        <f>C38*L35</f>
        <v>832.7700000000001</v>
      </c>
      <c r="M38" s="5">
        <f>C38*M35</f>
        <v>834.86000000000013</v>
      </c>
      <c r="N38" s="5">
        <f>C38*N35</f>
        <v>841.8900000000001</v>
      </c>
      <c r="O38" s="5">
        <f>C38*O35</f>
        <v>849.68</v>
      </c>
      <c r="P38" s="5">
        <f>C38*P35</f>
        <v>846.07</v>
      </c>
      <c r="Q38" s="5">
        <f>C38*Q35</f>
        <v>837.33</v>
      </c>
      <c r="R38" s="5">
        <f>C38*R35</f>
        <v>811.68</v>
      </c>
      <c r="S38" s="5">
        <f>C38*S35</f>
        <v>807.5</v>
      </c>
      <c r="T38" s="5">
        <f>C38*T35</f>
        <v>804.84</v>
      </c>
      <c r="U38" s="5">
        <f>C38*U35</f>
        <v>802.93999999999994</v>
      </c>
      <c r="V38" s="5">
        <f>C38*V35</f>
        <v>807.31</v>
      </c>
      <c r="W38" s="5">
        <f>C38*W35</f>
        <v>814.14999999999986</v>
      </c>
      <c r="X38" s="5">
        <f>C38*X35</f>
        <v>846.82999999999993</v>
      </c>
      <c r="Y38" s="5">
        <f>C38*Y35</f>
        <v>849.3</v>
      </c>
      <c r="Z38" s="5">
        <f>C38*Z35</f>
        <v>857.28</v>
      </c>
      <c r="AA38" s="5">
        <f>C38*AA35</f>
        <v>856.89999999999986</v>
      </c>
      <c r="AB38" s="5">
        <f>C38*AB35</f>
        <v>841.88999999999987</v>
      </c>
      <c r="AC38" s="5">
        <f>C38*AC35</f>
        <v>850.62999999999988</v>
      </c>
      <c r="AD38" s="5">
        <f>C38*AD35</f>
        <v>833.71999999999991</v>
      </c>
      <c r="AE38" s="5">
        <f>C38*AE35</f>
        <v>822.88999999999987</v>
      </c>
      <c r="AF38" s="5">
        <f>C38*AF35</f>
        <v>809.78</v>
      </c>
      <c r="AG38" s="5">
        <f>C38*AG35</f>
        <v>784.69999999999993</v>
      </c>
      <c r="AH38" s="5">
        <f>C38*AH35</f>
        <v>781.46999999999991</v>
      </c>
      <c r="AI38" s="5">
        <f>C38*AI35</f>
        <v>769.87999999999988</v>
      </c>
      <c r="AJ38" s="30">
        <f>C38*AJ35</f>
        <v>774.43999999999994</v>
      </c>
      <c r="AK38" s="30">
        <f>C38*AK35</f>
        <v>778.43</v>
      </c>
      <c r="AL38" s="30">
        <f>C38*AL35</f>
        <v>784.32</v>
      </c>
      <c r="AM38" s="30">
        <f>C38*AM35</f>
        <v>788.68999999999994</v>
      </c>
      <c r="AN38" s="30">
        <f>C38*AN35</f>
        <v>809.20999999999992</v>
      </c>
      <c r="AP38" s="9">
        <v>1.08</v>
      </c>
      <c r="AQ38" s="9">
        <v>0.23</v>
      </c>
      <c r="AR38" s="9">
        <v>0.31</v>
      </c>
      <c r="AS38" s="9">
        <v>0.21</v>
      </c>
      <c r="AT38" s="9">
        <v>0.24</v>
      </c>
      <c r="AU38" s="9">
        <v>0.61</v>
      </c>
      <c r="AV38" s="9">
        <v>0.17</v>
      </c>
      <c r="AW38" s="9">
        <v>1.32</v>
      </c>
      <c r="AX38" s="9">
        <v>0.69</v>
      </c>
      <c r="AY38" s="9">
        <v>0.56999999999999995</v>
      </c>
      <c r="AZ38" s="9">
        <v>0.89</v>
      </c>
      <c r="BA38" s="9">
        <v>0.46</v>
      </c>
      <c r="BB38" s="9">
        <v>0.79</v>
      </c>
      <c r="BC38" s="9">
        <v>0.02</v>
      </c>
      <c r="BD38" s="9">
        <v>0.42</v>
      </c>
      <c r="BE38" s="9">
        <v>0.13</v>
      </c>
      <c r="BF38" s="9">
        <v>1.72</v>
      </c>
      <c r="BG38" s="9">
        <v>0.36</v>
      </c>
      <c r="BH38" s="9">
        <v>0.23</v>
      </c>
      <c r="BI38" s="9">
        <v>0.1</v>
      </c>
      <c r="BJ38" s="9">
        <v>0.14000000000000001</v>
      </c>
      <c r="BK38" s="9">
        <v>0.22</v>
      </c>
      <c r="BL38" s="9">
        <v>1.35</v>
      </c>
      <c r="BM38" s="9">
        <v>0.46</v>
      </c>
      <c r="BN38" s="9">
        <v>0.19</v>
      </c>
      <c r="BO38" s="9">
        <v>0.41</v>
      </c>
      <c r="BP38" s="9">
        <v>0.37</v>
      </c>
      <c r="BQ38" s="9">
        <v>0.11</v>
      </c>
      <c r="BR38" s="9">
        <v>1.67</v>
      </c>
      <c r="BS38" s="9">
        <v>1.49</v>
      </c>
      <c r="BT38" s="9">
        <v>2.5</v>
      </c>
      <c r="BU38" s="9">
        <v>2.2599999999999998</v>
      </c>
      <c r="BV38" s="9">
        <v>1.61</v>
      </c>
      <c r="BW38" s="9">
        <v>2.96</v>
      </c>
    </row>
    <row r="39" spans="1:75" ht="30" customHeight="1" x14ac:dyDescent="0.3">
      <c r="A39" s="3"/>
      <c r="B39" s="3"/>
      <c r="C39" s="4">
        <v>48</v>
      </c>
      <c r="D39" s="5">
        <f>D35*C39</f>
        <v>2120.16</v>
      </c>
      <c r="E39" s="5">
        <f>E35*C39</f>
        <v>1907.0400000000002</v>
      </c>
      <c r="F39" s="5">
        <f t="shared" si="18"/>
        <v>1943.0400000000002</v>
      </c>
      <c r="G39" s="5">
        <f t="shared" si="0"/>
        <v>1940.0800000000002</v>
      </c>
      <c r="H39" s="5">
        <f>C39*H35</f>
        <v>1723.6800000000003</v>
      </c>
      <c r="I39" s="5">
        <f>C39*I35</f>
        <v>1832.16</v>
      </c>
      <c r="J39" s="5">
        <f>C39*J35</f>
        <v>1952.16</v>
      </c>
      <c r="K39" s="19">
        <f>C39*K35</f>
        <v>2023.6800000000003</v>
      </c>
      <c r="L39" s="5">
        <f>C39*L35</f>
        <v>2103.84</v>
      </c>
      <c r="M39" s="5">
        <f>C39*M35</f>
        <v>2109.1200000000003</v>
      </c>
      <c r="N39" s="5">
        <f>C39*N35</f>
        <v>2126.88</v>
      </c>
      <c r="O39" s="5">
        <f>C39*O35</f>
        <v>2146.56</v>
      </c>
      <c r="P39" s="5">
        <f>C39*P35</f>
        <v>2137.44</v>
      </c>
      <c r="Q39" s="5">
        <f>C39*Q35</f>
        <v>2115.36</v>
      </c>
      <c r="R39" s="5">
        <f>C39*R35</f>
        <v>2050.56</v>
      </c>
      <c r="S39" s="5">
        <f>C39*S35</f>
        <v>2040</v>
      </c>
      <c r="T39" s="5">
        <f>C39*T35</f>
        <v>2033.28</v>
      </c>
      <c r="U39" s="5">
        <f>C39*U35</f>
        <v>2028.48</v>
      </c>
      <c r="V39" s="5">
        <f>C39*V35</f>
        <v>2039.5199999999998</v>
      </c>
      <c r="W39" s="5">
        <f>C39*W35</f>
        <v>2056.7999999999997</v>
      </c>
      <c r="X39" s="5">
        <f>C39*X35</f>
        <v>2139.3599999999997</v>
      </c>
      <c r="Y39" s="5">
        <f>C39*Y35</f>
        <v>2145.6</v>
      </c>
      <c r="Z39" s="5">
        <f>C39*Z35</f>
        <v>2165.7599999999998</v>
      </c>
      <c r="AA39" s="5">
        <f>C39*AA35</f>
        <v>2164.7999999999997</v>
      </c>
      <c r="AB39" s="5">
        <f>C39*AB35</f>
        <v>2126.8799999999997</v>
      </c>
      <c r="AC39" s="5">
        <f>C39*AC35</f>
        <v>2148.96</v>
      </c>
      <c r="AD39" s="5">
        <f>C39*AD35</f>
        <v>2106.2399999999998</v>
      </c>
      <c r="AE39" s="5">
        <f>C39*AE35</f>
        <v>2078.8799999999997</v>
      </c>
      <c r="AF39" s="5">
        <f>C39*AF35</f>
        <v>2045.7599999999998</v>
      </c>
      <c r="AG39" s="5">
        <f>C39*AG35</f>
        <v>1982.3999999999999</v>
      </c>
      <c r="AH39" s="5">
        <f>C39*AH35</f>
        <v>1974.2399999999998</v>
      </c>
      <c r="AI39" s="5">
        <f>C39*AI35</f>
        <v>1944.9599999999998</v>
      </c>
      <c r="AJ39" s="30">
        <f>C39*AJ35</f>
        <v>1956.48</v>
      </c>
      <c r="AK39" s="30">
        <f>C39*AK35</f>
        <v>1966.56</v>
      </c>
      <c r="AL39" s="30">
        <f>C39*AL35</f>
        <v>1981.44</v>
      </c>
      <c r="AM39" s="30">
        <f>C39*AM35</f>
        <v>1992.48</v>
      </c>
      <c r="AN39" s="30">
        <f>C39*AN35</f>
        <v>2044.3199999999997</v>
      </c>
      <c r="AP39" s="9">
        <v>1.08</v>
      </c>
      <c r="AQ39" s="9">
        <v>0.23</v>
      </c>
      <c r="AR39" s="9">
        <v>0.31</v>
      </c>
      <c r="AS39" s="9">
        <v>0.21</v>
      </c>
      <c r="AT39" s="9">
        <v>0.24</v>
      </c>
      <c r="AU39" s="9">
        <v>0.61</v>
      </c>
      <c r="AV39" s="9">
        <v>0.17</v>
      </c>
      <c r="AW39" s="9">
        <v>1.32</v>
      </c>
      <c r="AX39" s="9">
        <v>0.69</v>
      </c>
      <c r="AY39" s="9">
        <v>0.56999999999999995</v>
      </c>
      <c r="AZ39" s="9">
        <v>0.89</v>
      </c>
      <c r="BA39" s="9">
        <v>0.46</v>
      </c>
      <c r="BB39" s="9">
        <v>0.79</v>
      </c>
      <c r="BC39" s="9">
        <v>0.02</v>
      </c>
      <c r="BD39" s="9">
        <v>0.42</v>
      </c>
      <c r="BE39" s="9">
        <v>0.13</v>
      </c>
      <c r="BF39" s="9">
        <v>1.72</v>
      </c>
      <c r="BG39" s="9">
        <v>0.36</v>
      </c>
      <c r="BH39" s="9">
        <v>0.23</v>
      </c>
      <c r="BI39" s="9">
        <v>0.1</v>
      </c>
      <c r="BJ39" s="9">
        <v>0.14000000000000001</v>
      </c>
      <c r="BK39" s="9">
        <v>0.22</v>
      </c>
      <c r="BL39" s="9">
        <v>1.35</v>
      </c>
      <c r="BM39" s="9">
        <v>0.46</v>
      </c>
      <c r="BN39" s="9">
        <v>0.19</v>
      </c>
      <c r="BO39" s="9">
        <v>0.41</v>
      </c>
      <c r="BP39" s="9">
        <v>0.37</v>
      </c>
      <c r="BQ39" s="9">
        <v>0.11</v>
      </c>
      <c r="BR39" s="9">
        <v>1.67</v>
      </c>
      <c r="BS39" s="9">
        <v>1.49</v>
      </c>
      <c r="BT39" s="9">
        <v>2.5</v>
      </c>
      <c r="BU39" s="9">
        <v>2.2599999999999998</v>
      </c>
      <c r="BV39" s="9">
        <v>1.61</v>
      </c>
      <c r="BW39" s="9">
        <v>2.96</v>
      </c>
    </row>
    <row r="40" spans="1:75" ht="30" customHeight="1" x14ac:dyDescent="0.3">
      <c r="A40" s="3" t="s">
        <v>5</v>
      </c>
      <c r="B40" s="3" t="s">
        <v>13</v>
      </c>
      <c r="C40" s="4" t="s">
        <v>7</v>
      </c>
      <c r="D40" s="5">
        <v>44.16</v>
      </c>
      <c r="E40" s="5">
        <f>D40-4.44</f>
        <v>39.72</v>
      </c>
      <c r="F40" s="5">
        <f>E40+0.75</f>
        <v>40.47</v>
      </c>
      <c r="G40" s="5">
        <f t="shared" si="0"/>
        <v>37.51</v>
      </c>
      <c r="H40" s="5">
        <f>G40-BV40</f>
        <v>35.9</v>
      </c>
      <c r="I40" s="5">
        <f>H40+BU40</f>
        <v>38.159999999999997</v>
      </c>
      <c r="J40" s="5">
        <f>I40+BT40</f>
        <v>40.659999999999997</v>
      </c>
      <c r="K40" s="19">
        <f>J40+BS40</f>
        <v>42.15</v>
      </c>
      <c r="L40" s="5">
        <f>K40+BR40</f>
        <v>43.82</v>
      </c>
      <c r="M40" s="5">
        <f>L40+BQ40</f>
        <v>43.93</v>
      </c>
      <c r="N40" s="5">
        <f>M40+BP40</f>
        <v>44.3</v>
      </c>
      <c r="O40" s="5">
        <f>N40+BO40</f>
        <v>44.709999999999994</v>
      </c>
      <c r="P40" s="5">
        <f>O40-BN40</f>
        <v>44.519999999999996</v>
      </c>
      <c r="Q40" s="5">
        <f>P40-BM40</f>
        <v>44.059999999999995</v>
      </c>
      <c r="R40" s="5">
        <f>Q40-BL40</f>
        <v>42.709999999999994</v>
      </c>
      <c r="S40" s="5">
        <f>R40-BK40</f>
        <v>42.489999999999995</v>
      </c>
      <c r="T40" s="5">
        <f>S40-BJ40</f>
        <v>42.349999999999994</v>
      </c>
      <c r="U40" s="5">
        <f>T40-BI40</f>
        <v>42.249999999999993</v>
      </c>
      <c r="V40" s="5">
        <f>U40+BH40</f>
        <v>42.47999999999999</v>
      </c>
      <c r="W40" s="5">
        <f>V40+BG40</f>
        <v>42.839999999999989</v>
      </c>
      <c r="X40" s="5">
        <f>W40+BF40</f>
        <v>44.559999999999988</v>
      </c>
      <c r="Y40" s="5">
        <f>X40+BE40</f>
        <v>44.689999999999991</v>
      </c>
      <c r="Z40" s="5">
        <f t="shared" si="1"/>
        <v>45.109999999999992</v>
      </c>
      <c r="AA40" s="5">
        <f t="shared" si="2"/>
        <v>45.089999999999989</v>
      </c>
      <c r="AB40" s="5">
        <f>AA40-BB40</f>
        <v>44.29999999999999</v>
      </c>
      <c r="AC40" s="5">
        <f t="shared" si="3"/>
        <v>44.759999999999991</v>
      </c>
      <c r="AD40" s="5">
        <f t="shared" si="4"/>
        <v>43.86999999999999</v>
      </c>
      <c r="AE40" s="5">
        <f t="shared" si="5"/>
        <v>43.29999999999999</v>
      </c>
      <c r="AF40" s="5">
        <f t="shared" si="6"/>
        <v>42.609999999999992</v>
      </c>
      <c r="AG40" s="5">
        <f t="shared" si="7"/>
        <v>41.289999999999992</v>
      </c>
      <c r="AH40" s="5">
        <f t="shared" si="8"/>
        <v>41.11999999999999</v>
      </c>
      <c r="AI40" s="5">
        <f t="shared" si="9"/>
        <v>40.509999999999991</v>
      </c>
      <c r="AJ40" s="30">
        <f t="shared" si="10"/>
        <v>40.749999999999993</v>
      </c>
      <c r="AK40" s="30">
        <f t="shared" si="11"/>
        <v>40.959999999999994</v>
      </c>
      <c r="AL40" s="30">
        <f t="shared" si="12"/>
        <v>41.269999999999996</v>
      </c>
      <c r="AM40" s="30">
        <f t="shared" si="13"/>
        <v>41.499999999999993</v>
      </c>
      <c r="AN40" s="30">
        <f>AM40+AP40</f>
        <v>42.579999999999991</v>
      </c>
      <c r="AP40" s="9">
        <v>1.08</v>
      </c>
      <c r="AQ40" s="9">
        <v>0.23</v>
      </c>
      <c r="AR40" s="9">
        <v>0.31</v>
      </c>
      <c r="AS40" s="9">
        <v>0.21</v>
      </c>
      <c r="AT40" s="9">
        <v>0.24</v>
      </c>
      <c r="AU40" s="9">
        <v>0.61</v>
      </c>
      <c r="AV40" s="9">
        <v>0.17</v>
      </c>
      <c r="AW40" s="9">
        <v>1.32</v>
      </c>
      <c r="AX40" s="9">
        <v>0.69</v>
      </c>
      <c r="AY40" s="9">
        <v>0.56999999999999995</v>
      </c>
      <c r="AZ40" s="9">
        <v>0.89</v>
      </c>
      <c r="BA40" s="9">
        <v>0.46</v>
      </c>
      <c r="BB40" s="9">
        <v>0.79</v>
      </c>
      <c r="BC40" s="9">
        <v>0.02</v>
      </c>
      <c r="BD40" s="9">
        <v>0.42</v>
      </c>
      <c r="BE40" s="9">
        <v>0.13</v>
      </c>
      <c r="BF40" s="9">
        <v>1.72</v>
      </c>
      <c r="BG40" s="9">
        <v>0.36</v>
      </c>
      <c r="BH40" s="9">
        <v>0.23</v>
      </c>
      <c r="BI40" s="9">
        <v>0.1</v>
      </c>
      <c r="BJ40" s="9">
        <v>0.14000000000000001</v>
      </c>
      <c r="BK40" s="9">
        <v>0.22</v>
      </c>
      <c r="BL40" s="9">
        <v>1.35</v>
      </c>
      <c r="BM40" s="9">
        <v>0.46</v>
      </c>
      <c r="BN40" s="9">
        <v>0.19</v>
      </c>
      <c r="BO40" s="9">
        <v>0.41</v>
      </c>
      <c r="BP40" s="9">
        <v>0.37</v>
      </c>
      <c r="BQ40" s="9">
        <v>0.11</v>
      </c>
      <c r="BR40" s="9">
        <v>1.67</v>
      </c>
      <c r="BS40" s="9">
        <v>1.49</v>
      </c>
      <c r="BT40" s="9">
        <v>2.5</v>
      </c>
      <c r="BU40" s="9">
        <v>2.2599999999999998</v>
      </c>
      <c r="BV40" s="9">
        <v>1.61</v>
      </c>
      <c r="BW40" s="9">
        <v>2.96</v>
      </c>
    </row>
    <row r="41" spans="1:75" ht="30" customHeight="1" x14ac:dyDescent="0.3">
      <c r="A41" s="3"/>
      <c r="B41" s="3"/>
      <c r="C41" s="4">
        <v>9</v>
      </c>
      <c r="D41" s="5">
        <f>D40*C41</f>
        <v>397.43999999999994</v>
      </c>
      <c r="E41" s="5">
        <f>E40*C41</f>
        <v>357.48</v>
      </c>
      <c r="F41" s="5">
        <f>C41*$F$40</f>
        <v>364.23</v>
      </c>
      <c r="G41" s="5">
        <f t="shared" si="0"/>
        <v>361.27000000000004</v>
      </c>
      <c r="H41" s="5">
        <f>C41*H40</f>
        <v>323.09999999999997</v>
      </c>
      <c r="I41" s="5">
        <f>C41*I40</f>
        <v>343.43999999999994</v>
      </c>
      <c r="J41" s="5">
        <f>C41*J40</f>
        <v>365.93999999999994</v>
      </c>
      <c r="K41" s="19">
        <f>C41*K40</f>
        <v>379.34999999999997</v>
      </c>
      <c r="L41" s="5">
        <f>C41*L40</f>
        <v>394.38</v>
      </c>
      <c r="M41" s="5">
        <f>C41*M40</f>
        <v>395.37</v>
      </c>
      <c r="N41" s="5">
        <f>C41*N40</f>
        <v>398.7</v>
      </c>
      <c r="O41" s="5">
        <f>C41*O40</f>
        <v>402.38999999999993</v>
      </c>
      <c r="P41" s="5">
        <f>C41*P40</f>
        <v>400.67999999999995</v>
      </c>
      <c r="Q41" s="5">
        <f>C41*Q40</f>
        <v>396.53999999999996</v>
      </c>
      <c r="R41" s="5">
        <f>C41*R40</f>
        <v>384.38999999999993</v>
      </c>
      <c r="S41" s="5">
        <f>C41*S40</f>
        <v>382.40999999999997</v>
      </c>
      <c r="T41" s="5">
        <f>C41*T40</f>
        <v>381.15</v>
      </c>
      <c r="U41" s="5">
        <f>C41*U40</f>
        <v>380.24999999999994</v>
      </c>
      <c r="V41" s="5">
        <f>C41*V40</f>
        <v>382.31999999999994</v>
      </c>
      <c r="W41" s="5">
        <f>C41*W40</f>
        <v>385.55999999999989</v>
      </c>
      <c r="X41" s="5">
        <f>C41*X40</f>
        <v>401.03999999999991</v>
      </c>
      <c r="Y41" s="5">
        <f>C41*Y40</f>
        <v>402.20999999999992</v>
      </c>
      <c r="Z41" s="5">
        <f>C41*Z40</f>
        <v>405.98999999999995</v>
      </c>
      <c r="AA41" s="5">
        <f>C41*AA40</f>
        <v>405.80999999999989</v>
      </c>
      <c r="AB41" s="5">
        <f>C41*AB40</f>
        <v>398.69999999999993</v>
      </c>
      <c r="AC41" s="5">
        <f>C41*AC40</f>
        <v>402.83999999999992</v>
      </c>
      <c r="AD41" s="5">
        <f>C41*AD40</f>
        <v>394.82999999999993</v>
      </c>
      <c r="AE41" s="5">
        <f>C41*AE40</f>
        <v>389.69999999999993</v>
      </c>
      <c r="AF41" s="5">
        <f>C41*AF40</f>
        <v>383.48999999999995</v>
      </c>
      <c r="AG41" s="5">
        <f>C41*AG40</f>
        <v>371.6099999999999</v>
      </c>
      <c r="AH41" s="5">
        <f>C41*AH40</f>
        <v>370.07999999999993</v>
      </c>
      <c r="AI41" s="5">
        <f>C41*AI40</f>
        <v>364.58999999999992</v>
      </c>
      <c r="AJ41" s="30">
        <f>C41*AJ40</f>
        <v>366.74999999999994</v>
      </c>
      <c r="AK41" s="30">
        <f>C41*AK40</f>
        <v>368.63999999999993</v>
      </c>
      <c r="AL41" s="30">
        <f>C41*AL40</f>
        <v>371.42999999999995</v>
      </c>
      <c r="AM41" s="30">
        <f>C41*AM40</f>
        <v>373.49999999999994</v>
      </c>
      <c r="AN41" s="30">
        <f>C41*AN40</f>
        <v>383.21999999999991</v>
      </c>
      <c r="AP41" s="9">
        <v>1.08</v>
      </c>
      <c r="AQ41" s="9">
        <v>0.23</v>
      </c>
      <c r="AR41" s="9">
        <v>0.31</v>
      </c>
      <c r="AS41" s="9">
        <v>0.21</v>
      </c>
      <c r="AT41" s="9">
        <v>0.24</v>
      </c>
      <c r="AU41" s="9">
        <v>0.61</v>
      </c>
      <c r="AV41" s="9">
        <v>0.17</v>
      </c>
      <c r="AW41" s="9">
        <v>1.32</v>
      </c>
      <c r="AX41" s="9">
        <v>0.69</v>
      </c>
      <c r="AY41" s="9">
        <v>0.56999999999999995</v>
      </c>
      <c r="AZ41" s="9">
        <v>0.89</v>
      </c>
      <c r="BA41" s="9">
        <v>0.46</v>
      </c>
      <c r="BB41" s="9">
        <v>0.79</v>
      </c>
      <c r="BC41" s="9">
        <v>0.02</v>
      </c>
      <c r="BD41" s="9">
        <v>0.42</v>
      </c>
      <c r="BE41" s="9">
        <v>0.13</v>
      </c>
      <c r="BF41" s="9">
        <v>1.72</v>
      </c>
      <c r="BG41" s="9">
        <v>0.36</v>
      </c>
      <c r="BH41" s="9">
        <v>0.23</v>
      </c>
      <c r="BI41" s="9">
        <v>0.1</v>
      </c>
      <c r="BJ41" s="9">
        <v>0.14000000000000001</v>
      </c>
      <c r="BK41" s="9">
        <v>0.22</v>
      </c>
      <c r="BL41" s="9">
        <v>1.35</v>
      </c>
      <c r="BM41" s="9">
        <v>0.46</v>
      </c>
      <c r="BN41" s="9">
        <v>0.19</v>
      </c>
      <c r="BO41" s="9">
        <v>0.41</v>
      </c>
      <c r="BP41" s="9">
        <v>0.37</v>
      </c>
      <c r="BQ41" s="9">
        <v>0.11</v>
      </c>
      <c r="BR41" s="9">
        <v>1.67</v>
      </c>
      <c r="BS41" s="9">
        <v>1.49</v>
      </c>
      <c r="BT41" s="9">
        <v>2.5</v>
      </c>
      <c r="BU41" s="9">
        <v>2.2599999999999998</v>
      </c>
      <c r="BV41" s="9">
        <v>1.61</v>
      </c>
      <c r="BW41" s="9">
        <v>2.96</v>
      </c>
    </row>
    <row r="42" spans="1:75" ht="30" customHeight="1" x14ac:dyDescent="0.3">
      <c r="A42" s="3"/>
      <c r="B42" s="3"/>
      <c r="C42" s="4">
        <v>14</v>
      </c>
      <c r="D42" s="5">
        <f>D40*C42</f>
        <v>618.24</v>
      </c>
      <c r="E42" s="5">
        <f>E40*C42</f>
        <v>556.07999999999993</v>
      </c>
      <c r="F42" s="5">
        <f t="shared" ref="F42:F44" si="19">C42*$F$40</f>
        <v>566.57999999999993</v>
      </c>
      <c r="G42" s="5">
        <f t="shared" ref="G42:G73" si="20">F42-BW42</f>
        <v>563.61999999999989</v>
      </c>
      <c r="H42" s="5">
        <f>C43*H40</f>
        <v>682.1</v>
      </c>
      <c r="I42" s="5">
        <f>C42*I40</f>
        <v>534.24</v>
      </c>
      <c r="J42" s="5">
        <f>C42*J40</f>
        <v>569.24</v>
      </c>
      <c r="K42" s="19">
        <f>C42*K40</f>
        <v>590.1</v>
      </c>
      <c r="L42" s="5">
        <f>C42*L40</f>
        <v>613.48</v>
      </c>
      <c r="M42" s="5">
        <f>C42*M40</f>
        <v>615.02</v>
      </c>
      <c r="N42" s="5">
        <f>C42*N40</f>
        <v>620.19999999999993</v>
      </c>
      <c r="O42" s="5">
        <f>C42*O40</f>
        <v>625.93999999999994</v>
      </c>
      <c r="P42" s="5">
        <f>C42*P40</f>
        <v>623.28</v>
      </c>
      <c r="Q42" s="5">
        <f>C42*Q40</f>
        <v>616.83999999999992</v>
      </c>
      <c r="R42" s="5">
        <f>C42*R40</f>
        <v>597.93999999999994</v>
      </c>
      <c r="S42" s="5">
        <f>C42*S40</f>
        <v>594.8599999999999</v>
      </c>
      <c r="T42" s="5">
        <f>C42*T40</f>
        <v>592.89999999999986</v>
      </c>
      <c r="U42" s="5">
        <f>C42*U40</f>
        <v>591.49999999999989</v>
      </c>
      <c r="V42" s="5">
        <f>C42*V40</f>
        <v>594.7199999999998</v>
      </c>
      <c r="W42" s="5">
        <f>C42*W40</f>
        <v>599.75999999999988</v>
      </c>
      <c r="X42" s="5">
        <f>C42*X40</f>
        <v>623.8399999999998</v>
      </c>
      <c r="Y42" s="5">
        <f>C42*Y40</f>
        <v>625.65999999999985</v>
      </c>
      <c r="Z42" s="5">
        <f>C42*Z40</f>
        <v>631.53999999999985</v>
      </c>
      <c r="AA42" s="5">
        <f>C42*AA40</f>
        <v>631.25999999999988</v>
      </c>
      <c r="AB42" s="5">
        <f>C42*AB40</f>
        <v>620.19999999999982</v>
      </c>
      <c r="AC42" s="5">
        <f>C42*AC40</f>
        <v>626.63999999999987</v>
      </c>
      <c r="AD42" s="5">
        <f>C42*AD40</f>
        <v>614.17999999999984</v>
      </c>
      <c r="AE42" s="5">
        <f>C42*AE40</f>
        <v>606.19999999999982</v>
      </c>
      <c r="AF42" s="5">
        <f>C42*AF40</f>
        <v>596.53999999999985</v>
      </c>
      <c r="AG42" s="5">
        <f>C42*AG40</f>
        <v>578.05999999999995</v>
      </c>
      <c r="AH42" s="5">
        <f>C42*AH40</f>
        <v>575.67999999999984</v>
      </c>
      <c r="AI42" s="5">
        <f>C42*AI40</f>
        <v>567.13999999999987</v>
      </c>
      <c r="AJ42" s="30">
        <f>C42*AJ40</f>
        <v>570.49999999999989</v>
      </c>
      <c r="AK42" s="30">
        <f>C42*AK40</f>
        <v>573.43999999999994</v>
      </c>
      <c r="AL42" s="30">
        <f>C42*AL40</f>
        <v>577.78</v>
      </c>
      <c r="AM42" s="30">
        <f>C42*AM40</f>
        <v>580.99999999999989</v>
      </c>
      <c r="AN42" s="30">
        <f>C42*AN40</f>
        <v>596.11999999999989</v>
      </c>
      <c r="AP42" s="9">
        <v>1.08</v>
      </c>
      <c r="AQ42" s="9">
        <v>0.23</v>
      </c>
      <c r="AR42" s="9">
        <v>0.31</v>
      </c>
      <c r="AS42" s="9">
        <v>0.21</v>
      </c>
      <c r="AT42" s="9">
        <v>0.24</v>
      </c>
      <c r="AU42" s="9">
        <v>0.61</v>
      </c>
      <c r="AV42" s="9">
        <v>0.17</v>
      </c>
      <c r="AW42" s="9">
        <v>1.32</v>
      </c>
      <c r="AX42" s="9">
        <v>0.69</v>
      </c>
      <c r="AY42" s="9">
        <v>0.56999999999999995</v>
      </c>
      <c r="AZ42" s="9">
        <v>0.89</v>
      </c>
      <c r="BA42" s="9">
        <v>0.46</v>
      </c>
      <c r="BB42" s="9">
        <v>0.79</v>
      </c>
      <c r="BC42" s="9">
        <v>0.02</v>
      </c>
      <c r="BD42" s="9">
        <v>0.42</v>
      </c>
      <c r="BE42" s="9">
        <v>0.13</v>
      </c>
      <c r="BF42" s="9">
        <v>1.72</v>
      </c>
      <c r="BG42" s="9">
        <v>0.36</v>
      </c>
      <c r="BH42" s="9">
        <v>0.23</v>
      </c>
      <c r="BI42" s="9">
        <v>0.1</v>
      </c>
      <c r="BJ42" s="9">
        <v>0.14000000000000001</v>
      </c>
      <c r="BK42" s="9">
        <v>0.22</v>
      </c>
      <c r="BL42" s="9">
        <v>1.35</v>
      </c>
      <c r="BM42" s="9">
        <v>0.46</v>
      </c>
      <c r="BN42" s="9">
        <v>0.19</v>
      </c>
      <c r="BO42" s="9">
        <v>0.41</v>
      </c>
      <c r="BP42" s="9">
        <v>0.37</v>
      </c>
      <c r="BQ42" s="9">
        <v>0.11</v>
      </c>
      <c r="BR42" s="9">
        <v>1.67</v>
      </c>
      <c r="BS42" s="9">
        <v>1.49</v>
      </c>
      <c r="BT42" s="9">
        <v>2.5</v>
      </c>
      <c r="BU42" s="9">
        <v>2.2599999999999998</v>
      </c>
      <c r="BV42" s="9">
        <v>1.61</v>
      </c>
      <c r="BW42" s="9">
        <v>2.96</v>
      </c>
    </row>
    <row r="43" spans="1:75" ht="30" customHeight="1" x14ac:dyDescent="0.3">
      <c r="A43" s="3"/>
      <c r="B43" s="3"/>
      <c r="C43" s="4">
        <v>19</v>
      </c>
      <c r="D43" s="5">
        <f>D40*C43</f>
        <v>839.04</v>
      </c>
      <c r="E43" s="5">
        <f>E40*C43</f>
        <v>754.68</v>
      </c>
      <c r="F43" s="5">
        <f t="shared" si="19"/>
        <v>768.93</v>
      </c>
      <c r="G43" s="5">
        <f t="shared" si="20"/>
        <v>765.96999999999991</v>
      </c>
      <c r="H43" s="5">
        <f>C43*H40</f>
        <v>682.1</v>
      </c>
      <c r="I43" s="5">
        <f>C43*I40</f>
        <v>725.04</v>
      </c>
      <c r="J43" s="5">
        <f>C43*J40</f>
        <v>772.54</v>
      </c>
      <c r="K43" s="19">
        <f>C43*K40</f>
        <v>800.85</v>
      </c>
      <c r="L43" s="5">
        <f>C43*L40</f>
        <v>832.58</v>
      </c>
      <c r="M43" s="5">
        <f>C43*M40</f>
        <v>834.67</v>
      </c>
      <c r="N43" s="5">
        <f>C43*N40</f>
        <v>841.69999999999993</v>
      </c>
      <c r="O43" s="5">
        <f>C43*O40</f>
        <v>849.4899999999999</v>
      </c>
      <c r="P43" s="5">
        <f>C43*P40</f>
        <v>845.87999999999988</v>
      </c>
      <c r="Q43" s="5">
        <f>C43*Q40</f>
        <v>837.13999999999987</v>
      </c>
      <c r="R43" s="5">
        <f>C43*R40</f>
        <v>811.4899999999999</v>
      </c>
      <c r="S43" s="5">
        <f>C43*S40</f>
        <v>807.31</v>
      </c>
      <c r="T43" s="5">
        <f>C43*T40</f>
        <v>804.64999999999986</v>
      </c>
      <c r="U43" s="5">
        <f>C43*U40</f>
        <v>802.74999999999989</v>
      </c>
      <c r="V43" s="5">
        <f>C43*V40</f>
        <v>807.11999999999978</v>
      </c>
      <c r="W43" s="5">
        <f>C43*W40</f>
        <v>813.95999999999981</v>
      </c>
      <c r="X43" s="5">
        <f>C43*X40</f>
        <v>846.63999999999976</v>
      </c>
      <c r="Y43" s="5">
        <f>C43*Y40</f>
        <v>849.10999999999979</v>
      </c>
      <c r="Z43" s="5">
        <f>C43*Z40</f>
        <v>857.0899999999998</v>
      </c>
      <c r="AA43" s="5">
        <f>C43*AA40</f>
        <v>856.70999999999981</v>
      </c>
      <c r="AB43" s="5">
        <f>C43*AB40</f>
        <v>841.69999999999982</v>
      </c>
      <c r="AC43" s="5">
        <f>C43*AC40</f>
        <v>850.43999999999983</v>
      </c>
      <c r="AD43" s="5">
        <f>C43*AD40</f>
        <v>833.52999999999986</v>
      </c>
      <c r="AE43" s="5">
        <f>C43*AE40</f>
        <v>822.69999999999982</v>
      </c>
      <c r="AF43" s="5">
        <f>C43*AF40</f>
        <v>809.5899999999998</v>
      </c>
      <c r="AG43" s="5">
        <f>C43*AG40</f>
        <v>784.50999999999988</v>
      </c>
      <c r="AH43" s="5">
        <f>C43*AH40</f>
        <v>781.27999999999986</v>
      </c>
      <c r="AI43" s="5">
        <f>C43*AI40</f>
        <v>769.68999999999983</v>
      </c>
      <c r="AJ43" s="30">
        <f>C43*AJ40</f>
        <v>774.24999999999989</v>
      </c>
      <c r="AK43" s="30">
        <f>C43*AK40</f>
        <v>778.2399999999999</v>
      </c>
      <c r="AL43" s="30">
        <f>C43*AL40</f>
        <v>784.12999999999988</v>
      </c>
      <c r="AM43" s="30">
        <f>C43*AM40</f>
        <v>788.49999999999989</v>
      </c>
      <c r="AN43" s="30">
        <f>C43*AN40</f>
        <v>809.01999999999987</v>
      </c>
      <c r="AP43" s="9">
        <v>1.08</v>
      </c>
      <c r="AQ43" s="9">
        <v>0.23</v>
      </c>
      <c r="AR43" s="9">
        <v>0.31</v>
      </c>
      <c r="AS43" s="9">
        <v>0.21</v>
      </c>
      <c r="AT43" s="9">
        <v>0.24</v>
      </c>
      <c r="AU43" s="9">
        <v>0.61</v>
      </c>
      <c r="AV43" s="9">
        <v>0.17</v>
      </c>
      <c r="AW43" s="9">
        <v>1.32</v>
      </c>
      <c r="AX43" s="9">
        <v>0.69</v>
      </c>
      <c r="AY43" s="9">
        <v>0.56999999999999995</v>
      </c>
      <c r="AZ43" s="9">
        <v>0.89</v>
      </c>
      <c r="BA43" s="9">
        <v>0.46</v>
      </c>
      <c r="BB43" s="9">
        <v>0.79</v>
      </c>
      <c r="BC43" s="9">
        <v>0.02</v>
      </c>
      <c r="BD43" s="9">
        <v>0.42</v>
      </c>
      <c r="BE43" s="9">
        <v>0.13</v>
      </c>
      <c r="BF43" s="9">
        <v>1.72</v>
      </c>
      <c r="BG43" s="9">
        <v>0.36</v>
      </c>
      <c r="BH43" s="9">
        <v>0.23</v>
      </c>
      <c r="BI43" s="9">
        <v>0.1</v>
      </c>
      <c r="BJ43" s="9">
        <v>0.14000000000000001</v>
      </c>
      <c r="BK43" s="9">
        <v>0.22</v>
      </c>
      <c r="BL43" s="9">
        <v>1.35</v>
      </c>
      <c r="BM43" s="9">
        <v>0.46</v>
      </c>
      <c r="BN43" s="9">
        <v>0.19</v>
      </c>
      <c r="BO43" s="9">
        <v>0.41</v>
      </c>
      <c r="BP43" s="9">
        <v>0.37</v>
      </c>
      <c r="BQ43" s="9">
        <v>0.11</v>
      </c>
      <c r="BR43" s="9">
        <v>1.67</v>
      </c>
      <c r="BS43" s="9">
        <v>1.49</v>
      </c>
      <c r="BT43" s="9">
        <v>2.5</v>
      </c>
      <c r="BU43" s="9">
        <v>2.2599999999999998</v>
      </c>
      <c r="BV43" s="9">
        <v>1.61</v>
      </c>
      <c r="BW43" s="9">
        <v>2.96</v>
      </c>
    </row>
    <row r="44" spans="1:75" ht="30" customHeight="1" x14ac:dyDescent="0.3">
      <c r="A44" s="3"/>
      <c r="B44" s="3"/>
      <c r="C44" s="4">
        <v>48</v>
      </c>
      <c r="D44" s="5">
        <f>D40*C44</f>
        <v>2119.6799999999998</v>
      </c>
      <c r="E44" s="5">
        <f>E40*C44</f>
        <v>1906.56</v>
      </c>
      <c r="F44" s="5">
        <f t="shared" si="19"/>
        <v>1942.56</v>
      </c>
      <c r="G44" s="5">
        <f t="shared" si="20"/>
        <v>1939.6</v>
      </c>
      <c r="H44" s="5">
        <f>C44*H40</f>
        <v>1723.1999999999998</v>
      </c>
      <c r="I44" s="5">
        <f>I40*C44</f>
        <v>1831.6799999999998</v>
      </c>
      <c r="J44" s="5">
        <f>C44*J40</f>
        <v>1951.6799999999998</v>
      </c>
      <c r="K44" s="19">
        <f>C44*K40</f>
        <v>2023.1999999999998</v>
      </c>
      <c r="L44" s="5">
        <f>C44*L40</f>
        <v>2103.36</v>
      </c>
      <c r="M44" s="5">
        <f>C44*M40</f>
        <v>2108.64</v>
      </c>
      <c r="N44" s="5">
        <f>C44*N40</f>
        <v>2126.3999999999996</v>
      </c>
      <c r="O44" s="5">
        <f>C44*O40</f>
        <v>2146.08</v>
      </c>
      <c r="P44" s="5">
        <f>C44*P40</f>
        <v>2136.96</v>
      </c>
      <c r="Q44" s="5">
        <f>C44*Q40</f>
        <v>2114.8799999999997</v>
      </c>
      <c r="R44" s="5">
        <f>C44*R40</f>
        <v>2050.08</v>
      </c>
      <c r="S44" s="5">
        <f>C44*S40</f>
        <v>2039.5199999999998</v>
      </c>
      <c r="T44" s="5">
        <f>C44*T40</f>
        <v>2032.7999999999997</v>
      </c>
      <c r="U44" s="5">
        <f>C44*U40</f>
        <v>2027.9999999999995</v>
      </c>
      <c r="V44" s="5">
        <f>C44*V40</f>
        <v>2039.0399999999995</v>
      </c>
      <c r="W44" s="5">
        <f>C44*W40</f>
        <v>2056.3199999999997</v>
      </c>
      <c r="X44" s="5">
        <f>C44*X40</f>
        <v>2138.8799999999992</v>
      </c>
      <c r="Y44" s="5">
        <f>C44*Y40</f>
        <v>2145.1199999999994</v>
      </c>
      <c r="Z44" s="5">
        <f>C44*Z40</f>
        <v>2165.2799999999997</v>
      </c>
      <c r="AA44" s="5">
        <f>C44*AA40</f>
        <v>2164.3199999999997</v>
      </c>
      <c r="AB44" s="5">
        <f>C44*AB40</f>
        <v>2126.3999999999996</v>
      </c>
      <c r="AC44" s="5">
        <f>C44*AC40</f>
        <v>2148.4799999999996</v>
      </c>
      <c r="AD44" s="5">
        <f>C44*AD40</f>
        <v>2105.7599999999993</v>
      </c>
      <c r="AE44" s="5">
        <f>C44*AE40</f>
        <v>2078.3999999999996</v>
      </c>
      <c r="AF44" s="5">
        <f>C44*AF40</f>
        <v>2045.2799999999997</v>
      </c>
      <c r="AG44" s="5">
        <f>C44*AG40</f>
        <v>1981.9199999999996</v>
      </c>
      <c r="AH44" s="5">
        <f>C44*AH40</f>
        <v>1973.7599999999995</v>
      </c>
      <c r="AI44" s="5">
        <f>C44*AI40</f>
        <v>1944.4799999999996</v>
      </c>
      <c r="AJ44" s="30">
        <f>C44*AJ40</f>
        <v>1955.9999999999995</v>
      </c>
      <c r="AK44" s="30">
        <f>C44*AK40</f>
        <v>1966.0799999999997</v>
      </c>
      <c r="AL44" s="30">
        <f>C44*AL40</f>
        <v>1980.9599999999998</v>
      </c>
      <c r="AM44" s="30">
        <f>C44*AM40</f>
        <v>1991.9999999999995</v>
      </c>
      <c r="AN44" s="30">
        <f>C44*AN40</f>
        <v>2043.8399999999997</v>
      </c>
      <c r="AP44" s="9">
        <v>1.08</v>
      </c>
      <c r="AQ44" s="9">
        <v>0.23</v>
      </c>
      <c r="AR44" s="9">
        <v>0.31</v>
      </c>
      <c r="AS44" s="9">
        <v>0.21</v>
      </c>
      <c r="AT44" s="9">
        <v>0.24</v>
      </c>
      <c r="AU44" s="9">
        <v>0.61</v>
      </c>
      <c r="AV44" s="9">
        <v>0.17</v>
      </c>
      <c r="AW44" s="9">
        <v>1.32</v>
      </c>
      <c r="AX44" s="9">
        <v>0.69</v>
      </c>
      <c r="AY44" s="9">
        <v>0.56999999999999995</v>
      </c>
      <c r="AZ44" s="9">
        <v>0.89</v>
      </c>
      <c r="BA44" s="9">
        <v>0.46</v>
      </c>
      <c r="BB44" s="9">
        <v>0.79</v>
      </c>
      <c r="BC44" s="9">
        <v>0.02</v>
      </c>
      <c r="BD44" s="9">
        <v>0.42</v>
      </c>
      <c r="BE44" s="9">
        <v>0.13</v>
      </c>
      <c r="BF44" s="9">
        <v>1.72</v>
      </c>
      <c r="BG44" s="9">
        <v>0.36</v>
      </c>
      <c r="BH44" s="9">
        <v>0.23</v>
      </c>
      <c r="BI44" s="9">
        <v>0.1</v>
      </c>
      <c r="BJ44" s="9">
        <v>0.14000000000000001</v>
      </c>
      <c r="BK44" s="9">
        <v>0.22</v>
      </c>
      <c r="BL44" s="9">
        <v>1.35</v>
      </c>
      <c r="BM44" s="9">
        <v>0.46</v>
      </c>
      <c r="BN44" s="9">
        <v>0.19</v>
      </c>
      <c r="BO44" s="9">
        <v>0.41</v>
      </c>
      <c r="BP44" s="9">
        <v>0.37</v>
      </c>
      <c r="BQ44" s="9">
        <v>0.11</v>
      </c>
      <c r="BR44" s="9">
        <v>1.67</v>
      </c>
      <c r="BS44" s="9">
        <v>1.49</v>
      </c>
      <c r="BT44" s="9">
        <v>2.5</v>
      </c>
      <c r="BU44" s="9">
        <v>2.2599999999999998</v>
      </c>
      <c r="BV44" s="9">
        <v>1.61</v>
      </c>
      <c r="BW44" s="9">
        <v>2.96</v>
      </c>
    </row>
    <row r="45" spans="1:75" ht="30" customHeight="1" x14ac:dyDescent="0.3">
      <c r="A45" s="3" t="s">
        <v>5</v>
      </c>
      <c r="B45" s="3" t="s">
        <v>14</v>
      </c>
      <c r="C45" s="4" t="s">
        <v>7</v>
      </c>
      <c r="D45" s="5">
        <v>45.37</v>
      </c>
      <c r="E45" s="5">
        <f>D45-4.44</f>
        <v>40.93</v>
      </c>
      <c r="F45" s="5">
        <f>E45+0.75</f>
        <v>41.68</v>
      </c>
      <c r="G45" s="5">
        <f t="shared" si="20"/>
        <v>38.72</v>
      </c>
      <c r="H45" s="5">
        <f>G45-BV45</f>
        <v>37.11</v>
      </c>
      <c r="I45" s="5">
        <f>H45+BU45</f>
        <v>39.369999999999997</v>
      </c>
      <c r="J45" s="5">
        <f>I45+BT45</f>
        <v>41.87</v>
      </c>
      <c r="K45" s="19">
        <f>J45+BS45</f>
        <v>43.36</v>
      </c>
      <c r="L45" s="5">
        <f>K45+BR45</f>
        <v>45.03</v>
      </c>
      <c r="M45" s="5">
        <f>L45+BQ45</f>
        <v>45.14</v>
      </c>
      <c r="N45" s="5">
        <f>M45+BP45</f>
        <v>45.51</v>
      </c>
      <c r="O45" s="5">
        <f>N45+BO45</f>
        <v>45.919999999999995</v>
      </c>
      <c r="P45" s="5">
        <f>O45-BN45</f>
        <v>45.73</v>
      </c>
      <c r="Q45" s="5">
        <f>P45-BM45</f>
        <v>45.269999999999996</v>
      </c>
      <c r="R45" s="5">
        <f>Q45-BL45</f>
        <v>43.919999999999995</v>
      </c>
      <c r="S45" s="5">
        <f>R45-BK45</f>
        <v>43.699999999999996</v>
      </c>
      <c r="T45" s="5">
        <f>S45-BJ45</f>
        <v>43.559999999999995</v>
      </c>
      <c r="U45" s="5">
        <f>T45-BI45</f>
        <v>43.459999999999994</v>
      </c>
      <c r="V45" s="5">
        <f>U45+BH45</f>
        <v>43.689999999999991</v>
      </c>
      <c r="W45" s="5">
        <f>V45+BG45</f>
        <v>44.04999999999999</v>
      </c>
      <c r="X45" s="5">
        <f>W45+BF45</f>
        <v>45.769999999999989</v>
      </c>
      <c r="Y45" s="5">
        <f>X45+BE45</f>
        <v>45.899999999999991</v>
      </c>
      <c r="Z45" s="5">
        <f t="shared" si="1"/>
        <v>46.319999999999993</v>
      </c>
      <c r="AA45" s="5">
        <f t="shared" si="2"/>
        <v>46.29999999999999</v>
      </c>
      <c r="AB45" s="5">
        <f>AA45-BB45</f>
        <v>45.519999999999989</v>
      </c>
      <c r="AC45" s="5">
        <f t="shared" si="3"/>
        <v>45.97999999999999</v>
      </c>
      <c r="AD45" s="5">
        <f t="shared" si="4"/>
        <v>45.089999999999989</v>
      </c>
      <c r="AE45" s="5">
        <f t="shared" si="5"/>
        <v>44.519999999999989</v>
      </c>
      <c r="AF45" s="5">
        <f t="shared" si="6"/>
        <v>43.829999999999991</v>
      </c>
      <c r="AG45" s="5">
        <f t="shared" si="7"/>
        <v>42.509999999999991</v>
      </c>
      <c r="AH45" s="5">
        <f t="shared" si="8"/>
        <v>42.339999999999989</v>
      </c>
      <c r="AI45" s="5">
        <f t="shared" si="9"/>
        <v>41.72999999999999</v>
      </c>
      <c r="AJ45" s="30">
        <f t="shared" si="10"/>
        <v>41.969999999999992</v>
      </c>
      <c r="AK45" s="30">
        <f t="shared" si="11"/>
        <v>42.179999999999993</v>
      </c>
      <c r="AL45" s="30">
        <f t="shared" si="12"/>
        <v>42.489999999999995</v>
      </c>
      <c r="AM45" s="30">
        <f t="shared" si="13"/>
        <v>42.719999999999992</v>
      </c>
      <c r="AN45" s="30">
        <f>AM45+AP45</f>
        <v>43.789999999999992</v>
      </c>
      <c r="AP45" s="9">
        <v>1.07</v>
      </c>
      <c r="AQ45" s="9">
        <v>0.23</v>
      </c>
      <c r="AR45" s="9">
        <v>0.31</v>
      </c>
      <c r="AS45" s="9">
        <v>0.21</v>
      </c>
      <c r="AT45" s="9">
        <v>0.24</v>
      </c>
      <c r="AU45" s="9">
        <v>0.61</v>
      </c>
      <c r="AV45" s="9">
        <v>0.17</v>
      </c>
      <c r="AW45" s="9">
        <v>1.32</v>
      </c>
      <c r="AX45" s="9">
        <v>0.69</v>
      </c>
      <c r="AY45" s="9">
        <v>0.56999999999999995</v>
      </c>
      <c r="AZ45" s="9">
        <v>0.89</v>
      </c>
      <c r="BA45" s="9">
        <v>0.46</v>
      </c>
      <c r="BB45" s="9">
        <v>0.78</v>
      </c>
      <c r="BC45" s="9">
        <v>0.02</v>
      </c>
      <c r="BD45" s="9">
        <v>0.42</v>
      </c>
      <c r="BE45" s="9">
        <v>0.13</v>
      </c>
      <c r="BF45" s="9">
        <v>1.72</v>
      </c>
      <c r="BG45" s="9">
        <v>0.36</v>
      </c>
      <c r="BH45" s="9">
        <v>0.23</v>
      </c>
      <c r="BI45" s="9">
        <v>0.1</v>
      </c>
      <c r="BJ45" s="9">
        <v>0.14000000000000001</v>
      </c>
      <c r="BK45" s="9">
        <v>0.22</v>
      </c>
      <c r="BL45" s="9">
        <v>1.35</v>
      </c>
      <c r="BM45" s="9">
        <v>0.46</v>
      </c>
      <c r="BN45" s="9">
        <v>0.19</v>
      </c>
      <c r="BO45" s="9">
        <v>0.41</v>
      </c>
      <c r="BP45" s="9">
        <v>0.37</v>
      </c>
      <c r="BQ45" s="9">
        <v>0.11</v>
      </c>
      <c r="BR45" s="9">
        <v>1.67</v>
      </c>
      <c r="BS45" s="9">
        <v>1.49</v>
      </c>
      <c r="BT45" s="9">
        <v>2.5</v>
      </c>
      <c r="BU45" s="9">
        <v>2.2599999999999998</v>
      </c>
      <c r="BV45" s="9">
        <v>1.61</v>
      </c>
      <c r="BW45" s="9">
        <v>2.96</v>
      </c>
    </row>
    <row r="46" spans="1:75" ht="30" customHeight="1" x14ac:dyDescent="0.3">
      <c r="A46" s="3"/>
      <c r="B46" s="3"/>
      <c r="C46" s="4">
        <v>9</v>
      </c>
      <c r="D46" s="5">
        <f>D45*C46</f>
        <v>408.33</v>
      </c>
      <c r="E46" s="5">
        <f>E45*C46</f>
        <v>368.37</v>
      </c>
      <c r="F46" s="5">
        <f>C46*$F$45</f>
        <v>375.12</v>
      </c>
      <c r="G46" s="5">
        <f t="shared" si="20"/>
        <v>372.16</v>
      </c>
      <c r="H46" s="5">
        <f>C46*H45</f>
        <v>333.99</v>
      </c>
      <c r="I46" s="5">
        <f>C46*I45</f>
        <v>354.33</v>
      </c>
      <c r="J46" s="5">
        <f>C46*J45</f>
        <v>376.83</v>
      </c>
      <c r="K46" s="19">
        <f>C46*K45</f>
        <v>390.24</v>
      </c>
      <c r="L46" s="5">
        <f>C46*L45</f>
        <v>405.27</v>
      </c>
      <c r="M46" s="5">
        <f>C46*M45</f>
        <v>406.26</v>
      </c>
      <c r="N46" s="5">
        <f>C46*N45</f>
        <v>409.59</v>
      </c>
      <c r="O46" s="5">
        <f>C46*O45</f>
        <v>413.28</v>
      </c>
      <c r="P46" s="5">
        <f>C46*P45</f>
        <v>411.57</v>
      </c>
      <c r="Q46" s="5">
        <f>C46*Q45</f>
        <v>407.42999999999995</v>
      </c>
      <c r="R46" s="5">
        <f>C46*R45</f>
        <v>395.28</v>
      </c>
      <c r="S46" s="5">
        <f>C46*S45</f>
        <v>393.29999999999995</v>
      </c>
      <c r="T46" s="5">
        <f>C46*T45</f>
        <v>392.03999999999996</v>
      </c>
      <c r="U46" s="5">
        <f>C46*U45</f>
        <v>391.13999999999993</v>
      </c>
      <c r="V46" s="5">
        <f>C46*V45</f>
        <v>393.20999999999992</v>
      </c>
      <c r="W46" s="5">
        <f>C46*W45</f>
        <v>396.44999999999993</v>
      </c>
      <c r="X46" s="5">
        <f>C46*X45</f>
        <v>411.92999999999989</v>
      </c>
      <c r="Y46" s="5">
        <f>C46*Y45</f>
        <v>413.09999999999991</v>
      </c>
      <c r="Z46" s="5">
        <f>C46*Z45</f>
        <v>416.87999999999994</v>
      </c>
      <c r="AA46" s="5">
        <f>C46*AA45</f>
        <v>416.69999999999993</v>
      </c>
      <c r="AB46" s="5">
        <f>C46*AB45</f>
        <v>409.67999999999989</v>
      </c>
      <c r="AC46" s="5">
        <f>C46*AC45</f>
        <v>413.81999999999994</v>
      </c>
      <c r="AD46" s="5">
        <f>C46*AD45</f>
        <v>405.80999999999989</v>
      </c>
      <c r="AE46" s="5">
        <f>C46*AE45</f>
        <v>400.67999999999989</v>
      </c>
      <c r="AF46" s="5">
        <f>C46*AF45</f>
        <v>394.46999999999991</v>
      </c>
      <c r="AG46" s="5">
        <f>C46*AG45</f>
        <v>382.58999999999992</v>
      </c>
      <c r="AH46" s="5">
        <f>C46*AH45</f>
        <v>381.05999999999989</v>
      </c>
      <c r="AI46" s="5">
        <f>C46*AI45</f>
        <v>375.56999999999994</v>
      </c>
      <c r="AJ46" s="30">
        <f>C46*AJ45</f>
        <v>377.7299999999999</v>
      </c>
      <c r="AK46" s="30">
        <f>C46*AK45</f>
        <v>379.61999999999995</v>
      </c>
      <c r="AL46" s="30">
        <f>C46*AL45</f>
        <v>382.40999999999997</v>
      </c>
      <c r="AM46" s="30">
        <f>C46*AM45</f>
        <v>384.4799999999999</v>
      </c>
      <c r="AN46" s="30">
        <f>C46*AN45</f>
        <v>394.1099999999999</v>
      </c>
      <c r="AP46" s="9">
        <v>1.07</v>
      </c>
      <c r="AQ46" s="9">
        <v>0.23</v>
      </c>
      <c r="AR46" s="9">
        <v>0.31</v>
      </c>
      <c r="AS46" s="9">
        <v>0.21</v>
      </c>
      <c r="AT46" s="9">
        <v>0.24</v>
      </c>
      <c r="AU46" s="9">
        <v>0.61</v>
      </c>
      <c r="AV46" s="9">
        <v>0.17</v>
      </c>
      <c r="AW46" s="9">
        <v>1.32</v>
      </c>
      <c r="AX46" s="9">
        <v>0.69</v>
      </c>
      <c r="AY46" s="9">
        <v>0.56999999999999995</v>
      </c>
      <c r="AZ46" s="9">
        <v>0.89</v>
      </c>
      <c r="BA46" s="9">
        <v>0.46</v>
      </c>
      <c r="BB46" s="9">
        <v>0.78</v>
      </c>
      <c r="BC46" s="9">
        <v>0.02</v>
      </c>
      <c r="BD46" s="9">
        <v>0.42</v>
      </c>
      <c r="BE46" s="9">
        <v>0.13</v>
      </c>
      <c r="BF46" s="9">
        <v>1.72</v>
      </c>
      <c r="BG46" s="9">
        <v>0.36</v>
      </c>
      <c r="BH46" s="9">
        <v>0.23</v>
      </c>
      <c r="BI46" s="9">
        <v>0.1</v>
      </c>
      <c r="BJ46" s="9">
        <v>0.14000000000000001</v>
      </c>
      <c r="BK46" s="9">
        <v>0.22</v>
      </c>
      <c r="BL46" s="9">
        <v>1.35</v>
      </c>
      <c r="BM46" s="9">
        <v>0.46</v>
      </c>
      <c r="BN46" s="9">
        <v>0.19</v>
      </c>
      <c r="BO46" s="9">
        <v>0.41</v>
      </c>
      <c r="BP46" s="9">
        <v>0.37</v>
      </c>
      <c r="BQ46" s="9">
        <v>0.11</v>
      </c>
      <c r="BR46" s="9">
        <v>1.67</v>
      </c>
      <c r="BS46" s="9">
        <v>1.49</v>
      </c>
      <c r="BT46" s="9">
        <v>2.5</v>
      </c>
      <c r="BU46" s="9">
        <v>2.2599999999999998</v>
      </c>
      <c r="BV46" s="9">
        <v>1.61</v>
      </c>
      <c r="BW46" s="9">
        <v>2.96</v>
      </c>
    </row>
    <row r="47" spans="1:75" ht="30" customHeight="1" x14ac:dyDescent="0.3">
      <c r="A47" s="3"/>
      <c r="B47" s="3"/>
      <c r="C47" s="4">
        <v>14</v>
      </c>
      <c r="D47" s="5">
        <f>D45*C47</f>
        <v>635.17999999999995</v>
      </c>
      <c r="E47" s="5">
        <f>E45*C47</f>
        <v>573.02</v>
      </c>
      <c r="F47" s="5">
        <f t="shared" ref="F47:F49" si="21">C47*$F$45</f>
        <v>583.52</v>
      </c>
      <c r="G47" s="5">
        <f t="shared" si="20"/>
        <v>580.55999999999995</v>
      </c>
      <c r="H47" s="5">
        <f>C47*H45</f>
        <v>519.54</v>
      </c>
      <c r="I47" s="5">
        <f>C47*I45</f>
        <v>551.17999999999995</v>
      </c>
      <c r="J47" s="5">
        <f>C47*J45</f>
        <v>586.17999999999995</v>
      </c>
      <c r="K47" s="19">
        <f>C47*K45</f>
        <v>607.04</v>
      </c>
      <c r="L47" s="5">
        <f>C47*L45</f>
        <v>630.42000000000007</v>
      </c>
      <c r="M47" s="5">
        <f>C47*M45</f>
        <v>631.96</v>
      </c>
      <c r="N47" s="5">
        <f>C47*N45</f>
        <v>637.14</v>
      </c>
      <c r="O47" s="5">
        <f>C47*O45</f>
        <v>642.87999999999988</v>
      </c>
      <c r="P47" s="5">
        <f>C47*P45</f>
        <v>640.21999999999991</v>
      </c>
      <c r="Q47" s="5">
        <f>C47*Q45</f>
        <v>633.78</v>
      </c>
      <c r="R47" s="5">
        <f>C47*R45</f>
        <v>614.87999999999988</v>
      </c>
      <c r="S47" s="5">
        <f>C47*S45</f>
        <v>611.79999999999995</v>
      </c>
      <c r="T47" s="5">
        <f>C47*T45</f>
        <v>609.83999999999992</v>
      </c>
      <c r="U47" s="5">
        <f>C47*U45</f>
        <v>608.43999999999994</v>
      </c>
      <c r="V47" s="5">
        <f>C47*V45</f>
        <v>611.65999999999985</v>
      </c>
      <c r="W47" s="5">
        <f>C47*W45</f>
        <v>616.69999999999982</v>
      </c>
      <c r="X47" s="5">
        <f>C47*X45</f>
        <v>640.77999999999986</v>
      </c>
      <c r="Y47" s="5">
        <f>C47*Y45</f>
        <v>642.59999999999991</v>
      </c>
      <c r="Z47" s="5">
        <f>C47*Z45</f>
        <v>648.4799999999999</v>
      </c>
      <c r="AA47" s="5">
        <f>C47*AA45</f>
        <v>648.19999999999982</v>
      </c>
      <c r="AB47" s="5">
        <f>C47*AB45</f>
        <v>637.27999999999986</v>
      </c>
      <c r="AC47" s="5">
        <f>C47*AC45</f>
        <v>643.7199999999998</v>
      </c>
      <c r="AD47" s="5">
        <f>C47*AD45</f>
        <v>631.25999999999988</v>
      </c>
      <c r="AE47" s="5">
        <f>C47*AE45</f>
        <v>623.27999999999986</v>
      </c>
      <c r="AF47" s="5">
        <f>C47*AF45</f>
        <v>613.61999999999989</v>
      </c>
      <c r="AG47" s="5">
        <f>C47*AG45</f>
        <v>595.13999999999987</v>
      </c>
      <c r="AH47" s="5">
        <f>C47*AH45</f>
        <v>592.75999999999988</v>
      </c>
      <c r="AI47" s="5">
        <f>C47*AI45</f>
        <v>584.2199999999998</v>
      </c>
      <c r="AJ47" s="30">
        <f>C47*AJ45</f>
        <v>587.57999999999993</v>
      </c>
      <c r="AK47" s="30">
        <f>C47*AK45</f>
        <v>590.51999999999987</v>
      </c>
      <c r="AL47" s="30">
        <f>C47*AL45</f>
        <v>594.8599999999999</v>
      </c>
      <c r="AM47" s="30">
        <f>C47*AM45</f>
        <v>598.07999999999993</v>
      </c>
      <c r="AN47" s="30">
        <f>C47*AN45</f>
        <v>613.05999999999995</v>
      </c>
      <c r="AP47" s="9">
        <v>1.07</v>
      </c>
      <c r="AQ47" s="9">
        <v>0.23</v>
      </c>
      <c r="AR47" s="9">
        <v>0.31</v>
      </c>
      <c r="AS47" s="9">
        <v>0.21</v>
      </c>
      <c r="AT47" s="9">
        <v>0.24</v>
      </c>
      <c r="AU47" s="9">
        <v>0.61</v>
      </c>
      <c r="AV47" s="9">
        <v>0.17</v>
      </c>
      <c r="AW47" s="9">
        <v>1.32</v>
      </c>
      <c r="AX47" s="9">
        <v>0.69</v>
      </c>
      <c r="AY47" s="9">
        <v>0.56999999999999995</v>
      </c>
      <c r="AZ47" s="9">
        <v>0.89</v>
      </c>
      <c r="BA47" s="9">
        <v>0.46</v>
      </c>
      <c r="BB47" s="9">
        <v>0.78</v>
      </c>
      <c r="BC47" s="9">
        <v>0.02</v>
      </c>
      <c r="BD47" s="9">
        <v>0.42</v>
      </c>
      <c r="BE47" s="9">
        <v>0.13</v>
      </c>
      <c r="BF47" s="9">
        <v>1.72</v>
      </c>
      <c r="BG47" s="9">
        <v>0.36</v>
      </c>
      <c r="BH47" s="9">
        <v>0.23</v>
      </c>
      <c r="BI47" s="9">
        <v>0.1</v>
      </c>
      <c r="BJ47" s="9">
        <v>0.14000000000000001</v>
      </c>
      <c r="BK47" s="9">
        <v>0.22</v>
      </c>
      <c r="BL47" s="9">
        <v>1.35</v>
      </c>
      <c r="BM47" s="9">
        <v>0.46</v>
      </c>
      <c r="BN47" s="9">
        <v>0.19</v>
      </c>
      <c r="BO47" s="9">
        <v>0.41</v>
      </c>
      <c r="BP47" s="9">
        <v>0.37</v>
      </c>
      <c r="BQ47" s="9">
        <v>0.11</v>
      </c>
      <c r="BR47" s="9">
        <v>1.67</v>
      </c>
      <c r="BS47" s="9">
        <v>1.49</v>
      </c>
      <c r="BT47" s="9">
        <v>2.5</v>
      </c>
      <c r="BU47" s="9">
        <v>2.2599999999999998</v>
      </c>
      <c r="BV47" s="9">
        <v>1.61</v>
      </c>
      <c r="BW47" s="9">
        <v>2.96</v>
      </c>
    </row>
    <row r="48" spans="1:75" ht="30" customHeight="1" x14ac:dyDescent="0.3">
      <c r="A48" s="3"/>
      <c r="B48" s="3"/>
      <c r="C48" s="4">
        <v>19</v>
      </c>
      <c r="D48" s="5">
        <f>D45*C48</f>
        <v>862.03</v>
      </c>
      <c r="E48" s="5">
        <f>E45*C48</f>
        <v>777.67</v>
      </c>
      <c r="F48" s="5">
        <f t="shared" si="21"/>
        <v>791.92</v>
      </c>
      <c r="G48" s="5">
        <f t="shared" si="20"/>
        <v>788.95999999999992</v>
      </c>
      <c r="H48" s="5">
        <f>C48*H45</f>
        <v>705.09</v>
      </c>
      <c r="I48" s="5">
        <f>C48*I45</f>
        <v>748.03</v>
      </c>
      <c r="J48" s="5">
        <f>C48*J45</f>
        <v>795.53</v>
      </c>
      <c r="K48" s="19">
        <f>C48*K45</f>
        <v>823.84</v>
      </c>
      <c r="L48" s="5">
        <f>C48*L45</f>
        <v>855.57</v>
      </c>
      <c r="M48" s="5">
        <f>C48*M45</f>
        <v>857.66</v>
      </c>
      <c r="N48" s="5">
        <f>C48*N45</f>
        <v>864.68999999999994</v>
      </c>
      <c r="O48" s="5">
        <f>C48*O45</f>
        <v>872.4799999999999</v>
      </c>
      <c r="P48" s="5">
        <f>C48*P45</f>
        <v>868.86999999999989</v>
      </c>
      <c r="Q48" s="5">
        <f>C48*Q45</f>
        <v>860.12999999999988</v>
      </c>
      <c r="R48" s="5">
        <f>C48*R45</f>
        <v>834.4799999999999</v>
      </c>
      <c r="S48" s="5">
        <f>C48*S45</f>
        <v>830.3</v>
      </c>
      <c r="T48" s="5">
        <f>C48*T45</f>
        <v>827.63999999999987</v>
      </c>
      <c r="U48" s="5">
        <f>C48*U45</f>
        <v>825.7399999999999</v>
      </c>
      <c r="V48" s="5">
        <f>C48*V45</f>
        <v>830.10999999999979</v>
      </c>
      <c r="W48" s="5">
        <f>C48*W45</f>
        <v>836.94999999999982</v>
      </c>
      <c r="X48" s="5">
        <f>C48*X45</f>
        <v>869.62999999999977</v>
      </c>
      <c r="Y48" s="5">
        <f>C48*Y45</f>
        <v>872.0999999999998</v>
      </c>
      <c r="Z48" s="5">
        <f>C48*Z45</f>
        <v>880.07999999999993</v>
      </c>
      <c r="AA48" s="5">
        <f>C48*AA45</f>
        <v>879.69999999999982</v>
      </c>
      <c r="AB48" s="5">
        <f>C48*AB45</f>
        <v>864.87999999999977</v>
      </c>
      <c r="AC48" s="5">
        <f>C48*AC45</f>
        <v>873.61999999999978</v>
      </c>
      <c r="AD48" s="5">
        <f>C48*AD45</f>
        <v>856.70999999999981</v>
      </c>
      <c r="AE48" s="5">
        <f>C48*AE45</f>
        <v>845.87999999999977</v>
      </c>
      <c r="AF48" s="5">
        <f>C48*AF45</f>
        <v>832.76999999999987</v>
      </c>
      <c r="AG48" s="5">
        <f>C48*AG45</f>
        <v>807.68999999999983</v>
      </c>
      <c r="AH48" s="5">
        <f>C48*AH45</f>
        <v>804.45999999999981</v>
      </c>
      <c r="AI48" s="5">
        <f>C48*AI45</f>
        <v>792.86999999999978</v>
      </c>
      <c r="AJ48" s="30">
        <f>C48*AJ45</f>
        <v>797.42999999999984</v>
      </c>
      <c r="AK48" s="30">
        <f>C48*AK45</f>
        <v>801.41999999999985</v>
      </c>
      <c r="AL48" s="30">
        <f>C48*AL45</f>
        <v>807.31</v>
      </c>
      <c r="AM48" s="30">
        <f>C48*AM45</f>
        <v>811.67999999999984</v>
      </c>
      <c r="AN48" s="30">
        <f>C48*AN45</f>
        <v>832.00999999999988</v>
      </c>
      <c r="AP48" s="9">
        <v>1.07</v>
      </c>
      <c r="AQ48" s="9">
        <v>0.23</v>
      </c>
      <c r="AR48" s="9">
        <v>0.31</v>
      </c>
      <c r="AS48" s="9">
        <v>0.21</v>
      </c>
      <c r="AT48" s="9">
        <v>0.24</v>
      </c>
      <c r="AU48" s="9">
        <v>0.61</v>
      </c>
      <c r="AV48" s="9">
        <v>0.17</v>
      </c>
      <c r="AW48" s="9">
        <v>1.32</v>
      </c>
      <c r="AX48" s="9">
        <v>0.69</v>
      </c>
      <c r="AY48" s="9">
        <v>0.56999999999999995</v>
      </c>
      <c r="AZ48" s="9">
        <v>0.89</v>
      </c>
      <c r="BA48" s="9">
        <v>0.46</v>
      </c>
      <c r="BB48" s="9">
        <v>0.78</v>
      </c>
      <c r="BC48" s="9">
        <v>0.02</v>
      </c>
      <c r="BD48" s="9">
        <v>0.42</v>
      </c>
      <c r="BE48" s="9">
        <v>0.13</v>
      </c>
      <c r="BF48" s="9">
        <v>1.72</v>
      </c>
      <c r="BG48" s="9">
        <v>0.36</v>
      </c>
      <c r="BH48" s="9">
        <v>0.23</v>
      </c>
      <c r="BI48" s="9">
        <v>0.1</v>
      </c>
      <c r="BJ48" s="9">
        <v>0.14000000000000001</v>
      </c>
      <c r="BK48" s="9">
        <v>0.22</v>
      </c>
      <c r="BL48" s="9">
        <v>1.35</v>
      </c>
      <c r="BM48" s="9">
        <v>0.46</v>
      </c>
      <c r="BN48" s="9">
        <v>0.19</v>
      </c>
      <c r="BO48" s="9">
        <v>0.41</v>
      </c>
      <c r="BP48" s="9">
        <v>0.37</v>
      </c>
      <c r="BQ48" s="9">
        <v>0.11</v>
      </c>
      <c r="BR48" s="9">
        <v>1.67</v>
      </c>
      <c r="BS48" s="9">
        <v>1.49</v>
      </c>
      <c r="BT48" s="9">
        <v>2.5</v>
      </c>
      <c r="BU48" s="9">
        <v>2.2599999999999998</v>
      </c>
      <c r="BV48" s="9">
        <v>1.61</v>
      </c>
      <c r="BW48" s="9">
        <v>2.96</v>
      </c>
    </row>
    <row r="49" spans="1:75" ht="30" customHeight="1" x14ac:dyDescent="0.3">
      <c r="A49" s="3"/>
      <c r="B49" s="3"/>
      <c r="C49" s="4">
        <v>48</v>
      </c>
      <c r="D49" s="5">
        <f>D45*C49</f>
        <v>2177.7599999999998</v>
      </c>
      <c r="E49" s="5">
        <f>E45*C49</f>
        <v>1964.6399999999999</v>
      </c>
      <c r="F49" s="5">
        <f t="shared" si="21"/>
        <v>2000.6399999999999</v>
      </c>
      <c r="G49" s="5">
        <f t="shared" si="20"/>
        <v>1997.6799999999998</v>
      </c>
      <c r="H49" s="5">
        <f>C49*H45</f>
        <v>1781.28</v>
      </c>
      <c r="I49" s="5">
        <f>C49*I45</f>
        <v>1889.7599999999998</v>
      </c>
      <c r="J49" s="5">
        <f>C49*J45</f>
        <v>2009.7599999999998</v>
      </c>
      <c r="K49" s="19">
        <f>C49*K45</f>
        <v>2081.2799999999997</v>
      </c>
      <c r="L49" s="5">
        <f>C49*L45</f>
        <v>2161.44</v>
      </c>
      <c r="M49" s="5">
        <f>C49*M45</f>
        <v>2166.7200000000003</v>
      </c>
      <c r="N49" s="5">
        <f>C49*N45</f>
        <v>2184.48</v>
      </c>
      <c r="O49" s="5">
        <f>C49*O45</f>
        <v>2204.16</v>
      </c>
      <c r="P49" s="5">
        <f>C49*P45</f>
        <v>2195.04</v>
      </c>
      <c r="Q49" s="5">
        <f>C49*Q45</f>
        <v>2172.96</v>
      </c>
      <c r="R49" s="5">
        <f>C49*R45</f>
        <v>2108.16</v>
      </c>
      <c r="S49" s="5">
        <f>C49*S45</f>
        <v>2097.6</v>
      </c>
      <c r="T49" s="5">
        <f>C49*T45</f>
        <v>2090.8799999999997</v>
      </c>
      <c r="U49" s="5">
        <f>C49*U45</f>
        <v>2086.08</v>
      </c>
      <c r="V49" s="5">
        <f>C49*V45</f>
        <v>2097.1199999999994</v>
      </c>
      <c r="W49" s="5">
        <f>C49*W45</f>
        <v>2114.3999999999996</v>
      </c>
      <c r="X49" s="5">
        <f>C49*X45</f>
        <v>2196.9599999999996</v>
      </c>
      <c r="Y49" s="5">
        <f>C49*Y45</f>
        <v>2203.1999999999998</v>
      </c>
      <c r="Z49" s="5">
        <f>C49*Z45</f>
        <v>2223.3599999999997</v>
      </c>
      <c r="AA49" s="5">
        <f>C49*AA45</f>
        <v>2222.3999999999996</v>
      </c>
      <c r="AB49" s="5">
        <f>C49*AB45</f>
        <v>2184.9599999999996</v>
      </c>
      <c r="AC49" s="5">
        <f>C49*AC45</f>
        <v>2207.0399999999995</v>
      </c>
      <c r="AD49" s="5">
        <f>C49*AD45</f>
        <v>2164.3199999999997</v>
      </c>
      <c r="AE49" s="5">
        <f>C49*AE45</f>
        <v>2136.9599999999996</v>
      </c>
      <c r="AF49" s="5">
        <f>C49*AF45</f>
        <v>2103.8399999999997</v>
      </c>
      <c r="AG49" s="5">
        <f>C49*AG45</f>
        <v>2040.4799999999996</v>
      </c>
      <c r="AH49" s="5">
        <f>C49*AH45</f>
        <v>2032.3199999999995</v>
      </c>
      <c r="AI49" s="5">
        <f>C49*AI45</f>
        <v>2003.0399999999995</v>
      </c>
      <c r="AJ49" s="30">
        <f>C49*AJ45</f>
        <v>2014.5599999999995</v>
      </c>
      <c r="AK49" s="30">
        <f>C49*AK45</f>
        <v>2024.6399999999996</v>
      </c>
      <c r="AL49" s="30">
        <f>C49*AL45</f>
        <v>2039.5199999999998</v>
      </c>
      <c r="AM49" s="30">
        <f>C49*AM45</f>
        <v>2050.5599999999995</v>
      </c>
      <c r="AN49" s="30">
        <f>C49*AN45</f>
        <v>2101.9199999999996</v>
      </c>
      <c r="AP49" s="9">
        <v>1.07</v>
      </c>
      <c r="AQ49" s="9">
        <v>0.23</v>
      </c>
      <c r="AR49" s="9">
        <v>0.31</v>
      </c>
      <c r="AS49" s="9">
        <v>0.21</v>
      </c>
      <c r="AT49" s="9">
        <v>0.24</v>
      </c>
      <c r="AU49" s="9">
        <v>0.61</v>
      </c>
      <c r="AV49" s="9">
        <v>0.17</v>
      </c>
      <c r="AW49" s="9">
        <v>1.32</v>
      </c>
      <c r="AX49" s="9">
        <v>0.69</v>
      </c>
      <c r="AY49" s="9">
        <v>0.56999999999999995</v>
      </c>
      <c r="AZ49" s="9">
        <v>0.89</v>
      </c>
      <c r="BA49" s="9">
        <v>0.46</v>
      </c>
      <c r="BB49" s="9">
        <v>0.78</v>
      </c>
      <c r="BC49" s="9">
        <v>0.02</v>
      </c>
      <c r="BD49" s="9">
        <v>0.42</v>
      </c>
      <c r="BE49" s="9">
        <v>0.13</v>
      </c>
      <c r="BF49" s="9">
        <v>1.72</v>
      </c>
      <c r="BG49" s="9">
        <v>0.36</v>
      </c>
      <c r="BH49" s="9">
        <v>0.23</v>
      </c>
      <c r="BI49" s="9">
        <v>0.1</v>
      </c>
      <c r="BJ49" s="9">
        <v>0.14000000000000001</v>
      </c>
      <c r="BK49" s="9">
        <v>0.22</v>
      </c>
      <c r="BL49" s="9">
        <v>1.35</v>
      </c>
      <c r="BM49" s="9">
        <v>0.46</v>
      </c>
      <c r="BN49" s="9">
        <v>0.19</v>
      </c>
      <c r="BO49" s="9">
        <v>0.41</v>
      </c>
      <c r="BP49" s="9">
        <v>0.37</v>
      </c>
      <c r="BQ49" s="9">
        <v>0.11</v>
      </c>
      <c r="BR49" s="9">
        <v>1.67</v>
      </c>
      <c r="BS49" s="9">
        <v>1.49</v>
      </c>
      <c r="BT49" s="9">
        <v>2.5</v>
      </c>
      <c r="BU49" s="9">
        <v>2.2599999999999998</v>
      </c>
      <c r="BV49" s="9">
        <v>1.61</v>
      </c>
      <c r="BW49" s="9">
        <v>2.96</v>
      </c>
    </row>
    <row r="50" spans="1:75" ht="30" customHeight="1" x14ac:dyDescent="0.3">
      <c r="A50" s="3" t="s">
        <v>5</v>
      </c>
      <c r="B50" s="3" t="s">
        <v>15</v>
      </c>
      <c r="C50" s="4" t="s">
        <v>7</v>
      </c>
      <c r="D50" s="5">
        <v>45.24</v>
      </c>
      <c r="E50" s="5">
        <f>D50-4.44</f>
        <v>40.800000000000004</v>
      </c>
      <c r="F50" s="5">
        <f>E50+0.75</f>
        <v>41.550000000000004</v>
      </c>
      <c r="G50" s="5">
        <f t="shared" si="20"/>
        <v>38.590000000000003</v>
      </c>
      <c r="H50" s="5">
        <f>G50-BV50</f>
        <v>36.980000000000004</v>
      </c>
      <c r="I50" s="5">
        <f>H50+BU50</f>
        <v>39.24</v>
      </c>
      <c r="J50" s="5">
        <f>I50+BT50</f>
        <v>41.74</v>
      </c>
      <c r="K50" s="19">
        <f>J50+BS50</f>
        <v>43.230000000000004</v>
      </c>
      <c r="L50" s="5">
        <f>K50+BR50</f>
        <v>44.900000000000006</v>
      </c>
      <c r="M50" s="5">
        <f>L50+BQ50</f>
        <v>45.010000000000005</v>
      </c>
      <c r="N50" s="5">
        <f>M50+BP50</f>
        <v>45.38</v>
      </c>
      <c r="O50" s="5">
        <f>N50+BO50</f>
        <v>45.79</v>
      </c>
      <c r="P50" s="5">
        <f>O50-BN50</f>
        <v>45.6</v>
      </c>
      <c r="Q50" s="5">
        <f>P50-BM50</f>
        <v>45.14</v>
      </c>
      <c r="R50" s="5">
        <f>Q50-BL50</f>
        <v>43.79</v>
      </c>
      <c r="S50" s="5">
        <f>R50-BK50</f>
        <v>43.57</v>
      </c>
      <c r="T50" s="5">
        <f>S50-BJ50</f>
        <v>43.43</v>
      </c>
      <c r="U50" s="5">
        <f>T50-BI50</f>
        <v>43.33</v>
      </c>
      <c r="V50" s="5">
        <f>U50+BH50</f>
        <v>43.559999999999995</v>
      </c>
      <c r="W50" s="5">
        <f>V50+BG50</f>
        <v>43.919999999999995</v>
      </c>
      <c r="X50" s="5">
        <f>W50+BF50</f>
        <v>45.639999999999993</v>
      </c>
      <c r="Y50" s="5">
        <f>X50+BE50</f>
        <v>45.769999999999996</v>
      </c>
      <c r="Z50" s="5">
        <f t="shared" si="1"/>
        <v>46.19</v>
      </c>
      <c r="AA50" s="5">
        <f t="shared" si="2"/>
        <v>46.169999999999995</v>
      </c>
      <c r="AB50" s="5">
        <f>AA50-BB50</f>
        <v>45.389999999999993</v>
      </c>
      <c r="AC50" s="5">
        <f t="shared" si="3"/>
        <v>45.849999999999994</v>
      </c>
      <c r="AD50" s="5">
        <f t="shared" si="4"/>
        <v>44.959999999999994</v>
      </c>
      <c r="AE50" s="5">
        <f t="shared" si="5"/>
        <v>44.389999999999993</v>
      </c>
      <c r="AF50" s="5">
        <f t="shared" si="6"/>
        <v>43.699999999999996</v>
      </c>
      <c r="AG50" s="5">
        <f t="shared" si="7"/>
        <v>42.379999999999995</v>
      </c>
      <c r="AH50" s="5">
        <f t="shared" si="8"/>
        <v>42.209999999999994</v>
      </c>
      <c r="AI50" s="5">
        <f t="shared" si="9"/>
        <v>41.599999999999994</v>
      </c>
      <c r="AJ50" s="30">
        <f t="shared" si="10"/>
        <v>41.839999999999996</v>
      </c>
      <c r="AK50" s="30">
        <f t="shared" si="11"/>
        <v>42.05</v>
      </c>
      <c r="AL50" s="30">
        <f t="shared" si="12"/>
        <v>42.36</v>
      </c>
      <c r="AM50" s="30">
        <f t="shared" si="13"/>
        <v>42.589999999999996</v>
      </c>
      <c r="AN50" s="30">
        <f>AM50+AP50</f>
        <v>43.66</v>
      </c>
      <c r="AP50" s="9">
        <v>1.07</v>
      </c>
      <c r="AQ50" s="9">
        <v>0.23</v>
      </c>
      <c r="AR50" s="9">
        <v>0.31</v>
      </c>
      <c r="AS50" s="9">
        <v>0.21</v>
      </c>
      <c r="AT50" s="9">
        <v>0.24</v>
      </c>
      <c r="AU50" s="9">
        <v>0.61</v>
      </c>
      <c r="AV50" s="9">
        <v>0.17</v>
      </c>
      <c r="AW50" s="9">
        <v>1.32</v>
      </c>
      <c r="AX50" s="9">
        <v>0.69</v>
      </c>
      <c r="AY50" s="9">
        <v>0.56999999999999995</v>
      </c>
      <c r="AZ50" s="9">
        <v>0.89</v>
      </c>
      <c r="BA50" s="9">
        <v>0.46</v>
      </c>
      <c r="BB50" s="9">
        <v>0.78</v>
      </c>
      <c r="BC50" s="9">
        <v>0.02</v>
      </c>
      <c r="BD50" s="9">
        <v>0.42</v>
      </c>
      <c r="BE50" s="9">
        <v>0.13</v>
      </c>
      <c r="BF50" s="9">
        <v>1.72</v>
      </c>
      <c r="BG50" s="9">
        <v>0.36</v>
      </c>
      <c r="BH50" s="9">
        <v>0.23</v>
      </c>
      <c r="BI50" s="9">
        <v>0.1</v>
      </c>
      <c r="BJ50" s="9">
        <v>0.14000000000000001</v>
      </c>
      <c r="BK50" s="9">
        <v>0.22</v>
      </c>
      <c r="BL50" s="9">
        <v>1.35</v>
      </c>
      <c r="BM50" s="9">
        <v>0.46</v>
      </c>
      <c r="BN50" s="9">
        <v>0.19</v>
      </c>
      <c r="BO50" s="9">
        <v>0.41</v>
      </c>
      <c r="BP50" s="9">
        <v>0.37</v>
      </c>
      <c r="BQ50" s="9">
        <v>0.11</v>
      </c>
      <c r="BR50" s="9">
        <v>1.67</v>
      </c>
      <c r="BS50" s="9">
        <v>1.49</v>
      </c>
      <c r="BT50" s="9">
        <v>2.5</v>
      </c>
      <c r="BU50" s="9">
        <v>2.2599999999999998</v>
      </c>
      <c r="BV50" s="9">
        <v>1.61</v>
      </c>
      <c r="BW50" s="9">
        <v>2.96</v>
      </c>
    </row>
    <row r="51" spans="1:75" ht="30" customHeight="1" x14ac:dyDescent="0.3">
      <c r="A51" s="3"/>
      <c r="B51" s="3"/>
      <c r="C51" s="4">
        <v>9</v>
      </c>
      <c r="D51" s="5">
        <f>D50*C51</f>
        <v>407.16</v>
      </c>
      <c r="E51" s="5">
        <f>E50*C51</f>
        <v>367.20000000000005</v>
      </c>
      <c r="F51" s="5">
        <f>C51*$F$50</f>
        <v>373.95000000000005</v>
      </c>
      <c r="G51" s="5">
        <f t="shared" si="20"/>
        <v>370.99000000000007</v>
      </c>
      <c r="H51" s="5">
        <f>C51*H50</f>
        <v>332.82000000000005</v>
      </c>
      <c r="I51" s="5">
        <f>C51*I50</f>
        <v>353.16</v>
      </c>
      <c r="J51" s="5">
        <f>C51*J50</f>
        <v>375.66</v>
      </c>
      <c r="K51" s="19">
        <f>C51*K50</f>
        <v>389.07000000000005</v>
      </c>
      <c r="L51" s="5">
        <f>C51*L50</f>
        <v>404.1</v>
      </c>
      <c r="M51" s="5">
        <f>C51*M50</f>
        <v>405.09000000000003</v>
      </c>
      <c r="N51" s="5">
        <f>C51*N50</f>
        <v>408.42</v>
      </c>
      <c r="O51" s="5">
        <f>C51*O50</f>
        <v>412.11</v>
      </c>
      <c r="P51" s="5">
        <f>C51*P50</f>
        <v>410.40000000000003</v>
      </c>
      <c r="Q51" s="5">
        <f>C51*Q50</f>
        <v>406.26</v>
      </c>
      <c r="R51" s="5">
        <f>C51*R50</f>
        <v>394.11</v>
      </c>
      <c r="S51" s="5">
        <f>C51*S50</f>
        <v>392.13</v>
      </c>
      <c r="T51" s="5">
        <f>C51*T50</f>
        <v>390.87</v>
      </c>
      <c r="U51" s="5">
        <f>C51*U50</f>
        <v>389.96999999999997</v>
      </c>
      <c r="V51" s="5">
        <f>C51*V50</f>
        <v>392.03999999999996</v>
      </c>
      <c r="W51" s="5">
        <f>C51*W50</f>
        <v>395.28</v>
      </c>
      <c r="X51" s="5">
        <f>C51*X50</f>
        <v>410.75999999999993</v>
      </c>
      <c r="Y51" s="5">
        <f>C51*Y50</f>
        <v>411.92999999999995</v>
      </c>
      <c r="Z51" s="5">
        <f>C51*Z50</f>
        <v>415.71</v>
      </c>
      <c r="AA51" s="5">
        <f>C51*AA50</f>
        <v>415.53</v>
      </c>
      <c r="AB51" s="5">
        <f>C51*AB50</f>
        <v>408.50999999999993</v>
      </c>
      <c r="AC51" s="5">
        <f>C51*AC50</f>
        <v>412.65</v>
      </c>
      <c r="AD51" s="5">
        <f>C51*AD50</f>
        <v>404.63999999999993</v>
      </c>
      <c r="AE51" s="5">
        <f>C51*AE50</f>
        <v>399.50999999999993</v>
      </c>
      <c r="AF51" s="5">
        <f>C51*AF50</f>
        <v>393.29999999999995</v>
      </c>
      <c r="AG51" s="5">
        <f>C51*AG50</f>
        <v>381.41999999999996</v>
      </c>
      <c r="AH51" s="5">
        <f>C51*AH50</f>
        <v>379.88999999999993</v>
      </c>
      <c r="AI51" s="5">
        <f>C51*AI50</f>
        <v>374.4</v>
      </c>
      <c r="AJ51" s="30">
        <f>C51*AJ50</f>
        <v>376.55999999999995</v>
      </c>
      <c r="AK51" s="30">
        <f>C51*AK50</f>
        <v>378.45</v>
      </c>
      <c r="AL51" s="30">
        <f>C51*AL50</f>
        <v>381.24</v>
      </c>
      <c r="AM51" s="30">
        <f>C51*AM50</f>
        <v>383.30999999999995</v>
      </c>
      <c r="AN51" s="30">
        <f>C51*AN50</f>
        <v>392.93999999999994</v>
      </c>
      <c r="AP51" s="9">
        <v>1.07</v>
      </c>
      <c r="AQ51" s="9">
        <v>0.23</v>
      </c>
      <c r="AR51" s="9">
        <v>0.31</v>
      </c>
      <c r="AS51" s="9">
        <v>0.21</v>
      </c>
      <c r="AT51" s="9">
        <v>0.24</v>
      </c>
      <c r="AU51" s="9">
        <v>0.61</v>
      </c>
      <c r="AV51" s="9">
        <v>0.17</v>
      </c>
      <c r="AW51" s="9">
        <v>1.32</v>
      </c>
      <c r="AX51" s="9">
        <v>0.69</v>
      </c>
      <c r="AY51" s="9">
        <v>0.56999999999999995</v>
      </c>
      <c r="AZ51" s="9">
        <v>0.89</v>
      </c>
      <c r="BA51" s="9">
        <v>0.46</v>
      </c>
      <c r="BB51" s="9">
        <v>0.78</v>
      </c>
      <c r="BC51" s="9">
        <v>0.02</v>
      </c>
      <c r="BD51" s="9">
        <v>0.42</v>
      </c>
      <c r="BE51" s="9">
        <v>0.13</v>
      </c>
      <c r="BF51" s="9">
        <v>1.72</v>
      </c>
      <c r="BG51" s="9">
        <v>0.36</v>
      </c>
      <c r="BH51" s="9">
        <v>0.23</v>
      </c>
      <c r="BI51" s="9">
        <v>0.1</v>
      </c>
      <c r="BJ51" s="9">
        <v>0.14000000000000001</v>
      </c>
      <c r="BK51" s="9">
        <v>0.22</v>
      </c>
      <c r="BL51" s="9">
        <v>1.35</v>
      </c>
      <c r="BM51" s="9">
        <v>0.46</v>
      </c>
      <c r="BN51" s="9">
        <v>0.19</v>
      </c>
      <c r="BO51" s="9">
        <v>0.41</v>
      </c>
      <c r="BP51" s="9">
        <v>0.37</v>
      </c>
      <c r="BQ51" s="9">
        <v>0.11</v>
      </c>
      <c r="BR51" s="9">
        <v>1.67</v>
      </c>
      <c r="BS51" s="9">
        <v>1.49</v>
      </c>
      <c r="BT51" s="9">
        <v>2.5</v>
      </c>
      <c r="BU51" s="9">
        <v>2.2599999999999998</v>
      </c>
      <c r="BV51" s="9">
        <v>1.61</v>
      </c>
      <c r="BW51" s="9">
        <v>2.96</v>
      </c>
    </row>
    <row r="52" spans="1:75" ht="30" customHeight="1" x14ac:dyDescent="0.3">
      <c r="A52" s="3"/>
      <c r="B52" s="3"/>
      <c r="C52" s="4">
        <v>14</v>
      </c>
      <c r="D52" s="5">
        <f>D50*C52</f>
        <v>633.36</v>
      </c>
      <c r="E52" s="5">
        <f>E50*C52</f>
        <v>571.20000000000005</v>
      </c>
      <c r="F52" s="5">
        <f t="shared" ref="F52:F54" si="22">C52*$F$50</f>
        <v>581.70000000000005</v>
      </c>
      <c r="G52" s="5">
        <f t="shared" si="20"/>
        <v>578.74</v>
      </c>
      <c r="H52" s="5">
        <f>C52*H50</f>
        <v>517.72</v>
      </c>
      <c r="I52" s="5">
        <f>C52*I50</f>
        <v>549.36</v>
      </c>
      <c r="J52" s="5">
        <f>C52*J50</f>
        <v>584.36</v>
      </c>
      <c r="K52" s="19">
        <f>C52*K50</f>
        <v>605.22</v>
      </c>
      <c r="L52" s="5">
        <f>C52*L50</f>
        <v>628.60000000000014</v>
      </c>
      <c r="M52" s="5">
        <f>C52*M50</f>
        <v>630.1400000000001</v>
      </c>
      <c r="N52" s="5">
        <f>C52*N50</f>
        <v>635.32000000000005</v>
      </c>
      <c r="O52" s="5">
        <f>C52*O50</f>
        <v>641.05999999999995</v>
      </c>
      <c r="P52" s="5">
        <f>C52*P50</f>
        <v>638.4</v>
      </c>
      <c r="Q52" s="5">
        <f>C52*Q50</f>
        <v>631.96</v>
      </c>
      <c r="R52" s="5">
        <f>C52*R50</f>
        <v>613.05999999999995</v>
      </c>
      <c r="S52" s="5">
        <f>C52*S50</f>
        <v>609.98</v>
      </c>
      <c r="T52" s="5">
        <f>C52*T50</f>
        <v>608.02</v>
      </c>
      <c r="U52" s="5">
        <f>C52*U50</f>
        <v>606.62</v>
      </c>
      <c r="V52" s="5">
        <f>C52*V50</f>
        <v>609.83999999999992</v>
      </c>
      <c r="W52" s="5">
        <f>C52*W50</f>
        <v>614.87999999999988</v>
      </c>
      <c r="X52" s="5">
        <f>C52*X50</f>
        <v>638.95999999999992</v>
      </c>
      <c r="Y52" s="5">
        <f>C52*Y50</f>
        <v>640.78</v>
      </c>
      <c r="Z52" s="5">
        <f>C52*Z50</f>
        <v>646.66</v>
      </c>
      <c r="AA52" s="5">
        <f>C52*AA50</f>
        <v>646.37999999999988</v>
      </c>
      <c r="AB52" s="5">
        <f>C52*AB50</f>
        <v>635.45999999999992</v>
      </c>
      <c r="AC52" s="5">
        <f>C52*AC50</f>
        <v>641.89999999999986</v>
      </c>
      <c r="AD52" s="5">
        <f>C52*AD50</f>
        <v>629.43999999999994</v>
      </c>
      <c r="AE52" s="5">
        <f>C52*AE50</f>
        <v>621.45999999999992</v>
      </c>
      <c r="AF52" s="5">
        <f>C52*AF50</f>
        <v>611.79999999999995</v>
      </c>
      <c r="AG52" s="5">
        <f>C52*AG50</f>
        <v>593.31999999999994</v>
      </c>
      <c r="AH52" s="5">
        <f>C52*AH50</f>
        <v>590.93999999999994</v>
      </c>
      <c r="AI52" s="5">
        <f>C52*AI50</f>
        <v>582.39999999999986</v>
      </c>
      <c r="AJ52" s="30">
        <f>C52*AJ50</f>
        <v>585.76</v>
      </c>
      <c r="AK52" s="30">
        <f>C52*AK50</f>
        <v>588.69999999999993</v>
      </c>
      <c r="AL52" s="30">
        <f>C52*AL50</f>
        <v>593.04</v>
      </c>
      <c r="AM52" s="30">
        <f>C52*AM50</f>
        <v>596.26</v>
      </c>
      <c r="AN52" s="30">
        <f>C52*AN50</f>
        <v>611.24</v>
      </c>
      <c r="AP52" s="9">
        <v>1.07</v>
      </c>
      <c r="AQ52" s="9">
        <v>0.23</v>
      </c>
      <c r="AR52" s="9">
        <v>0.31</v>
      </c>
      <c r="AS52" s="9">
        <v>0.21</v>
      </c>
      <c r="AT52" s="9">
        <v>0.24</v>
      </c>
      <c r="AU52" s="9">
        <v>0.61</v>
      </c>
      <c r="AV52" s="9">
        <v>0.17</v>
      </c>
      <c r="AW52" s="9">
        <v>1.32</v>
      </c>
      <c r="AX52" s="9">
        <v>0.69</v>
      </c>
      <c r="AY52" s="9">
        <v>0.56999999999999995</v>
      </c>
      <c r="AZ52" s="9">
        <v>0.89</v>
      </c>
      <c r="BA52" s="9">
        <v>0.46</v>
      </c>
      <c r="BB52" s="9">
        <v>0.78</v>
      </c>
      <c r="BC52" s="9">
        <v>0.02</v>
      </c>
      <c r="BD52" s="9">
        <v>0.42</v>
      </c>
      <c r="BE52" s="9">
        <v>0.13</v>
      </c>
      <c r="BF52" s="9">
        <v>1.72</v>
      </c>
      <c r="BG52" s="9">
        <v>0.36</v>
      </c>
      <c r="BH52" s="9">
        <v>0.23</v>
      </c>
      <c r="BI52" s="9">
        <v>0.1</v>
      </c>
      <c r="BJ52" s="9">
        <v>0.14000000000000001</v>
      </c>
      <c r="BK52" s="9">
        <v>0.22</v>
      </c>
      <c r="BL52" s="9">
        <v>1.35</v>
      </c>
      <c r="BM52" s="9">
        <v>0.46</v>
      </c>
      <c r="BN52" s="9">
        <v>0.19</v>
      </c>
      <c r="BO52" s="9">
        <v>0.41</v>
      </c>
      <c r="BP52" s="9">
        <v>0.37</v>
      </c>
      <c r="BQ52" s="9">
        <v>0.11</v>
      </c>
      <c r="BR52" s="9">
        <v>1.67</v>
      </c>
      <c r="BS52" s="9">
        <v>1.49</v>
      </c>
      <c r="BT52" s="9">
        <v>2.5</v>
      </c>
      <c r="BU52" s="9">
        <v>2.2599999999999998</v>
      </c>
      <c r="BV52" s="9">
        <v>1.61</v>
      </c>
      <c r="BW52" s="9">
        <v>2.96</v>
      </c>
    </row>
    <row r="53" spans="1:75" ht="30" customHeight="1" x14ac:dyDescent="0.3">
      <c r="A53" s="3"/>
      <c r="B53" s="3"/>
      <c r="C53" s="4">
        <v>19</v>
      </c>
      <c r="D53" s="5">
        <f>D50*C53</f>
        <v>859.56000000000006</v>
      </c>
      <c r="E53" s="5">
        <f>E50*C53</f>
        <v>775.2</v>
      </c>
      <c r="F53" s="5">
        <f t="shared" si="22"/>
        <v>789.45</v>
      </c>
      <c r="G53" s="5">
        <f t="shared" si="20"/>
        <v>786.49</v>
      </c>
      <c r="H53" s="5">
        <f>C53*H50</f>
        <v>702.62000000000012</v>
      </c>
      <c r="I53" s="5">
        <f>C53*I50</f>
        <v>745.56000000000006</v>
      </c>
      <c r="J53" s="5">
        <f>C53*J50</f>
        <v>793.06000000000006</v>
      </c>
      <c r="K53" s="19">
        <f>C53*K50</f>
        <v>821.37000000000012</v>
      </c>
      <c r="L53" s="5">
        <f>C53*L50</f>
        <v>853.10000000000014</v>
      </c>
      <c r="M53" s="5">
        <f>C53*M50</f>
        <v>855.19</v>
      </c>
      <c r="N53" s="5">
        <f>C53*N50</f>
        <v>862.22</v>
      </c>
      <c r="O53" s="5">
        <f>C53*O50</f>
        <v>870.01</v>
      </c>
      <c r="P53" s="5">
        <f>C53*P50</f>
        <v>866.4</v>
      </c>
      <c r="Q53" s="5">
        <f>C53*Q50</f>
        <v>857.66</v>
      </c>
      <c r="R53" s="5">
        <f>C53*R50</f>
        <v>832.01</v>
      </c>
      <c r="S53" s="5">
        <f>C53*S50</f>
        <v>827.83</v>
      </c>
      <c r="T53" s="5">
        <f>C53*T50</f>
        <v>825.17</v>
      </c>
      <c r="U53" s="5">
        <f>C53*U50</f>
        <v>823.27</v>
      </c>
      <c r="V53" s="5">
        <f>C53*V50</f>
        <v>827.63999999999987</v>
      </c>
      <c r="W53" s="5">
        <f>C53*W50</f>
        <v>834.4799999999999</v>
      </c>
      <c r="X53" s="5">
        <f>C53*X50</f>
        <v>867.15999999999985</v>
      </c>
      <c r="Y53" s="5">
        <f>C53*Y50</f>
        <v>869.62999999999988</v>
      </c>
      <c r="Z53" s="5">
        <f>C53*Z50</f>
        <v>877.6099999999999</v>
      </c>
      <c r="AA53" s="5">
        <f>C53*AA50</f>
        <v>877.2299999999999</v>
      </c>
      <c r="AB53" s="5">
        <f>C53*AB50</f>
        <v>862.40999999999985</v>
      </c>
      <c r="AC53" s="5">
        <f>C53*AC50</f>
        <v>871.14999999999986</v>
      </c>
      <c r="AD53" s="5">
        <f>C53*AD50</f>
        <v>854.2399999999999</v>
      </c>
      <c r="AE53" s="5">
        <f>C53*AE50</f>
        <v>843.40999999999985</v>
      </c>
      <c r="AF53" s="5">
        <f>C53*AF50</f>
        <v>830.3</v>
      </c>
      <c r="AG53" s="5">
        <f>C53*AG50</f>
        <v>805.21999999999991</v>
      </c>
      <c r="AH53" s="5">
        <f>C53*AH50</f>
        <v>801.9899999999999</v>
      </c>
      <c r="AI53" s="5">
        <f>C53*AI50</f>
        <v>790.39999999999986</v>
      </c>
      <c r="AJ53" s="30">
        <f>C53*AJ50</f>
        <v>794.95999999999992</v>
      </c>
      <c r="AK53" s="30">
        <f>C53*AK50</f>
        <v>798.94999999999993</v>
      </c>
      <c r="AL53" s="30">
        <f>C53*AL50</f>
        <v>804.84</v>
      </c>
      <c r="AM53" s="30">
        <f>C53*AM50</f>
        <v>809.20999999999992</v>
      </c>
      <c r="AN53" s="30">
        <f>C53*AN50</f>
        <v>829.54</v>
      </c>
      <c r="AP53" s="9">
        <v>1.07</v>
      </c>
      <c r="AQ53" s="9">
        <v>0.23</v>
      </c>
      <c r="AR53" s="9">
        <v>0.31</v>
      </c>
      <c r="AS53" s="9">
        <v>0.21</v>
      </c>
      <c r="AT53" s="9">
        <v>0.24</v>
      </c>
      <c r="AU53" s="9">
        <v>0.61</v>
      </c>
      <c r="AV53" s="9">
        <v>0.17</v>
      </c>
      <c r="AW53" s="9">
        <v>1.32</v>
      </c>
      <c r="AX53" s="9">
        <v>0.69</v>
      </c>
      <c r="AY53" s="9">
        <v>0.56999999999999995</v>
      </c>
      <c r="AZ53" s="9">
        <v>0.89</v>
      </c>
      <c r="BA53" s="9">
        <v>0.46</v>
      </c>
      <c r="BB53" s="9">
        <v>0.78</v>
      </c>
      <c r="BC53" s="9">
        <v>0.02</v>
      </c>
      <c r="BD53" s="9">
        <v>0.42</v>
      </c>
      <c r="BE53" s="9">
        <v>0.13</v>
      </c>
      <c r="BF53" s="9">
        <v>1.72</v>
      </c>
      <c r="BG53" s="9">
        <v>0.36</v>
      </c>
      <c r="BH53" s="9">
        <v>0.23</v>
      </c>
      <c r="BI53" s="9">
        <v>0.1</v>
      </c>
      <c r="BJ53" s="9">
        <v>0.14000000000000001</v>
      </c>
      <c r="BK53" s="9">
        <v>0.22</v>
      </c>
      <c r="BL53" s="9">
        <v>1.35</v>
      </c>
      <c r="BM53" s="9">
        <v>0.46</v>
      </c>
      <c r="BN53" s="9">
        <v>0.19</v>
      </c>
      <c r="BO53" s="9">
        <v>0.41</v>
      </c>
      <c r="BP53" s="9">
        <v>0.37</v>
      </c>
      <c r="BQ53" s="9">
        <v>0.11</v>
      </c>
      <c r="BR53" s="9">
        <v>1.67</v>
      </c>
      <c r="BS53" s="9">
        <v>1.49</v>
      </c>
      <c r="BT53" s="9">
        <v>2.5</v>
      </c>
      <c r="BU53" s="9">
        <v>2.2599999999999998</v>
      </c>
      <c r="BV53" s="9">
        <v>1.61</v>
      </c>
      <c r="BW53" s="9">
        <v>2.96</v>
      </c>
    </row>
    <row r="54" spans="1:75" ht="30" customHeight="1" x14ac:dyDescent="0.3">
      <c r="A54" s="3"/>
      <c r="B54" s="3"/>
      <c r="C54" s="4">
        <v>48</v>
      </c>
      <c r="D54" s="5">
        <f>D50*C54</f>
        <v>2171.52</v>
      </c>
      <c r="E54" s="5">
        <f>E50*C54</f>
        <v>1958.4</v>
      </c>
      <c r="F54" s="5">
        <f t="shared" si="22"/>
        <v>1994.4</v>
      </c>
      <c r="G54" s="5">
        <f t="shared" si="20"/>
        <v>1991.44</v>
      </c>
      <c r="H54" s="5">
        <f>C54*H50</f>
        <v>1775.0400000000002</v>
      </c>
      <c r="I54" s="5">
        <f>C54*I50</f>
        <v>1883.52</v>
      </c>
      <c r="J54" s="5">
        <f>C54*J50</f>
        <v>2003.52</v>
      </c>
      <c r="K54" s="19">
        <f>C54*K50</f>
        <v>2075.04</v>
      </c>
      <c r="L54" s="5">
        <f>C54*L50</f>
        <v>2155.2000000000003</v>
      </c>
      <c r="M54" s="5">
        <f>C54*M50</f>
        <v>2160.4800000000005</v>
      </c>
      <c r="N54" s="5">
        <f>C54*N50</f>
        <v>2178.2400000000002</v>
      </c>
      <c r="O54" s="5">
        <f>C54*O50</f>
        <v>2197.92</v>
      </c>
      <c r="P54" s="5">
        <f>C54*P50</f>
        <v>2188.8000000000002</v>
      </c>
      <c r="Q54" s="5">
        <f>C54*Q50</f>
        <v>2166.7200000000003</v>
      </c>
      <c r="R54" s="5">
        <f>C54*R50</f>
        <v>2101.92</v>
      </c>
      <c r="S54" s="5">
        <f>C54*S50</f>
        <v>2091.36</v>
      </c>
      <c r="T54" s="5">
        <f>C54*T50</f>
        <v>2084.64</v>
      </c>
      <c r="U54" s="5">
        <f>C54*U50</f>
        <v>2079.84</v>
      </c>
      <c r="V54" s="5">
        <f>C54*V50</f>
        <v>2090.8799999999997</v>
      </c>
      <c r="W54" s="5">
        <f>C54*W50</f>
        <v>2108.16</v>
      </c>
      <c r="X54" s="5">
        <f>C54*X50</f>
        <v>2190.7199999999998</v>
      </c>
      <c r="Y54" s="5">
        <f>C54*Y50</f>
        <v>2196.96</v>
      </c>
      <c r="Z54" s="5">
        <f>C54*Z50</f>
        <v>2217.12</v>
      </c>
      <c r="AA54" s="5">
        <f>C54*AA50</f>
        <v>2216.16</v>
      </c>
      <c r="AB54" s="5">
        <f>C54*AB50</f>
        <v>2178.7199999999998</v>
      </c>
      <c r="AC54" s="5">
        <f>C54*AC50</f>
        <v>2200.7999999999997</v>
      </c>
      <c r="AD54" s="5">
        <f>C54*AD50</f>
        <v>2158.08</v>
      </c>
      <c r="AE54" s="5">
        <f>C54*AE50</f>
        <v>2130.7199999999998</v>
      </c>
      <c r="AF54" s="5">
        <f>C54*AF50</f>
        <v>2097.6</v>
      </c>
      <c r="AG54" s="5">
        <f>C54*AG50</f>
        <v>2034.2399999999998</v>
      </c>
      <c r="AH54" s="5">
        <f>C54*AH50</f>
        <v>2026.0799999999997</v>
      </c>
      <c r="AI54" s="5">
        <f>C54*AI50</f>
        <v>1996.7999999999997</v>
      </c>
      <c r="AJ54" s="30">
        <f>C54*AJ50</f>
        <v>2008.3199999999997</v>
      </c>
      <c r="AK54" s="30">
        <f>C54*AK50</f>
        <v>2018.3999999999999</v>
      </c>
      <c r="AL54" s="30">
        <f>C54*AL50</f>
        <v>2033.28</v>
      </c>
      <c r="AM54" s="30">
        <f>C54*AM50</f>
        <v>2044.3199999999997</v>
      </c>
      <c r="AN54" s="30">
        <f>C54*AN50</f>
        <v>2095.6799999999998</v>
      </c>
      <c r="AP54" s="9">
        <v>1.07</v>
      </c>
      <c r="AQ54" s="9">
        <v>0.23</v>
      </c>
      <c r="AR54" s="9">
        <v>0.31</v>
      </c>
      <c r="AS54" s="9">
        <v>0.21</v>
      </c>
      <c r="AT54" s="9">
        <v>0.24</v>
      </c>
      <c r="AU54" s="9">
        <v>0.61</v>
      </c>
      <c r="AV54" s="9">
        <v>0.17</v>
      </c>
      <c r="AW54" s="9">
        <v>1.32</v>
      </c>
      <c r="AX54" s="9">
        <v>0.69</v>
      </c>
      <c r="AY54" s="9">
        <v>0.56999999999999995</v>
      </c>
      <c r="AZ54" s="9">
        <v>0.89</v>
      </c>
      <c r="BA54" s="9">
        <v>0.46</v>
      </c>
      <c r="BB54" s="9">
        <v>0.78</v>
      </c>
      <c r="BC54" s="9">
        <v>0.02</v>
      </c>
      <c r="BD54" s="9">
        <v>0.42</v>
      </c>
      <c r="BE54" s="9">
        <v>0.13</v>
      </c>
      <c r="BF54" s="9">
        <v>1.72</v>
      </c>
      <c r="BG54" s="9">
        <v>0.36</v>
      </c>
      <c r="BH54" s="9">
        <v>0.23</v>
      </c>
      <c r="BI54" s="9">
        <v>0.1</v>
      </c>
      <c r="BJ54" s="9">
        <v>0.14000000000000001</v>
      </c>
      <c r="BK54" s="9">
        <v>0.22</v>
      </c>
      <c r="BL54" s="9">
        <v>1.35</v>
      </c>
      <c r="BM54" s="9">
        <v>0.46</v>
      </c>
      <c r="BN54" s="9">
        <v>0.19</v>
      </c>
      <c r="BO54" s="9">
        <v>0.41</v>
      </c>
      <c r="BP54" s="9">
        <v>0.37</v>
      </c>
      <c r="BQ54" s="9">
        <v>0.11</v>
      </c>
      <c r="BR54" s="9">
        <v>1.67</v>
      </c>
      <c r="BS54" s="9">
        <v>1.49</v>
      </c>
      <c r="BT54" s="9">
        <v>2.5</v>
      </c>
      <c r="BU54" s="9">
        <v>2.2599999999999998</v>
      </c>
      <c r="BV54" s="9">
        <v>1.61</v>
      </c>
      <c r="BW54" s="9">
        <v>2.96</v>
      </c>
    </row>
    <row r="55" spans="1:75" ht="30" customHeight="1" x14ac:dyDescent="0.3">
      <c r="A55" s="3" t="s">
        <v>16</v>
      </c>
      <c r="B55" s="3" t="s">
        <v>6</v>
      </c>
      <c r="C55" s="4" t="s">
        <v>7</v>
      </c>
      <c r="D55" s="5">
        <v>44.14</v>
      </c>
      <c r="E55" s="5">
        <f>D55-4.44</f>
        <v>39.700000000000003</v>
      </c>
      <c r="F55" s="5">
        <f>E55+0.75</f>
        <v>40.450000000000003</v>
      </c>
      <c r="G55" s="5">
        <f t="shared" si="20"/>
        <v>37.49</v>
      </c>
      <c r="H55" s="5">
        <f>G55-BV55</f>
        <v>35.880000000000003</v>
      </c>
      <c r="I55" s="5">
        <f>H55+BU55</f>
        <v>38.14</v>
      </c>
      <c r="J55" s="5">
        <f>I55+BT54</f>
        <v>40.64</v>
      </c>
      <c r="K55" s="19">
        <f>J55+BS55</f>
        <v>42.13</v>
      </c>
      <c r="L55" s="5">
        <f>K55+BR55</f>
        <v>43.800000000000004</v>
      </c>
      <c r="M55" s="5">
        <f>L55+BQ55</f>
        <v>43.910000000000004</v>
      </c>
      <c r="N55" s="5">
        <f>M55+BP55</f>
        <v>44.28</v>
      </c>
      <c r="O55" s="5">
        <f>N55+BO55</f>
        <v>44.69</v>
      </c>
      <c r="P55" s="5">
        <f>O55-BN55</f>
        <v>44.5</v>
      </c>
      <c r="Q55" s="5">
        <f>P55-BM55</f>
        <v>44.04</v>
      </c>
      <c r="R55" s="5">
        <f>Q55-BL55</f>
        <v>42.69</v>
      </c>
      <c r="S55" s="5">
        <f>R55-BK55</f>
        <v>42.47</v>
      </c>
      <c r="T55" s="5">
        <f>S55-BJ55</f>
        <v>42.33</v>
      </c>
      <c r="U55" s="5">
        <f>T55-BI55</f>
        <v>42.23</v>
      </c>
      <c r="V55" s="5">
        <f>U55+BH55</f>
        <v>42.459999999999994</v>
      </c>
      <c r="W55" s="5">
        <f>V55+BG55</f>
        <v>42.819999999999993</v>
      </c>
      <c r="X55" s="5">
        <f>W55+BF55</f>
        <v>44.539999999999992</v>
      </c>
      <c r="Y55" s="5">
        <f>X55+BE55</f>
        <v>44.669999999999995</v>
      </c>
      <c r="Z55" s="5">
        <f t="shared" si="1"/>
        <v>45.089999999999996</v>
      </c>
      <c r="AA55" s="5">
        <f t="shared" si="2"/>
        <v>45.069999999999993</v>
      </c>
      <c r="AB55" s="5">
        <f>AA55-BB55</f>
        <v>44.289999999999992</v>
      </c>
      <c r="AC55" s="5">
        <f t="shared" si="3"/>
        <v>44.749999999999993</v>
      </c>
      <c r="AD55" s="5">
        <f t="shared" si="4"/>
        <v>43.859999999999992</v>
      </c>
      <c r="AE55" s="5">
        <f t="shared" si="5"/>
        <v>43.289999999999992</v>
      </c>
      <c r="AF55" s="5">
        <f t="shared" si="6"/>
        <v>42.599999999999994</v>
      </c>
      <c r="AG55" s="5">
        <f t="shared" si="7"/>
        <v>41.279999999999994</v>
      </c>
      <c r="AH55" s="5">
        <f t="shared" si="8"/>
        <v>41.109999999999992</v>
      </c>
      <c r="AI55" s="5">
        <f t="shared" si="9"/>
        <v>40.499999999999993</v>
      </c>
      <c r="AJ55" s="30">
        <f t="shared" si="10"/>
        <v>40.739999999999995</v>
      </c>
      <c r="AK55" s="30">
        <f t="shared" si="11"/>
        <v>40.949999999999996</v>
      </c>
      <c r="AL55" s="30">
        <f t="shared" si="12"/>
        <v>41.26</v>
      </c>
      <c r="AM55" s="30">
        <f t="shared" si="13"/>
        <v>41.489999999999995</v>
      </c>
      <c r="AN55" s="30">
        <f>AM55+AP55</f>
        <v>42.559999999999995</v>
      </c>
      <c r="AP55" s="9">
        <v>1.07</v>
      </c>
      <c r="AQ55" s="9">
        <v>0.23</v>
      </c>
      <c r="AR55" s="9">
        <v>0.31</v>
      </c>
      <c r="AS55" s="9">
        <v>0.21</v>
      </c>
      <c r="AT55" s="9">
        <v>0.24</v>
      </c>
      <c r="AU55" s="9">
        <v>0.61</v>
      </c>
      <c r="AV55" s="9">
        <v>0.17</v>
      </c>
      <c r="AW55" s="9">
        <v>1.32</v>
      </c>
      <c r="AX55" s="9">
        <v>0.69</v>
      </c>
      <c r="AY55" s="9">
        <v>0.56999999999999995</v>
      </c>
      <c r="AZ55" s="9">
        <v>0.89</v>
      </c>
      <c r="BA55" s="9">
        <v>0.46</v>
      </c>
      <c r="BB55" s="9">
        <v>0.78</v>
      </c>
      <c r="BC55" s="9">
        <v>0.02</v>
      </c>
      <c r="BD55" s="9">
        <v>0.42</v>
      </c>
      <c r="BE55" s="9">
        <v>0.13</v>
      </c>
      <c r="BF55" s="9">
        <v>1.72</v>
      </c>
      <c r="BG55" s="9">
        <v>0.36</v>
      </c>
      <c r="BH55" s="9">
        <v>0.23</v>
      </c>
      <c r="BI55" s="9">
        <v>0.1</v>
      </c>
      <c r="BJ55" s="9">
        <v>0.14000000000000001</v>
      </c>
      <c r="BK55" s="9">
        <v>0.22</v>
      </c>
      <c r="BL55" s="9">
        <v>1.35</v>
      </c>
      <c r="BM55" s="9">
        <v>0.46</v>
      </c>
      <c r="BN55" s="9">
        <v>0.19</v>
      </c>
      <c r="BO55" s="9">
        <v>0.41</v>
      </c>
      <c r="BP55" s="9">
        <v>0.37</v>
      </c>
      <c r="BQ55" s="9">
        <v>0.11</v>
      </c>
      <c r="BR55" s="9">
        <v>1.67</v>
      </c>
      <c r="BS55" s="9">
        <v>1.49</v>
      </c>
      <c r="BT55" s="9">
        <v>2.5</v>
      </c>
      <c r="BU55" s="9">
        <v>2.2599999999999998</v>
      </c>
      <c r="BV55" s="9">
        <v>1.61</v>
      </c>
      <c r="BW55" s="9">
        <v>2.96</v>
      </c>
    </row>
    <row r="56" spans="1:75" ht="30" customHeight="1" x14ac:dyDescent="0.3">
      <c r="A56" s="3"/>
      <c r="B56" s="3"/>
      <c r="C56" s="4">
        <v>9</v>
      </c>
      <c r="D56" s="5">
        <f>D55*C56</f>
        <v>397.26</v>
      </c>
      <c r="E56" s="5">
        <f>E55*C56</f>
        <v>357.3</v>
      </c>
      <c r="F56" s="5">
        <f>C56*$F$55</f>
        <v>364.05</v>
      </c>
      <c r="G56" s="5">
        <f t="shared" si="20"/>
        <v>361.09000000000003</v>
      </c>
      <c r="H56" s="5">
        <f>C56*H55</f>
        <v>322.92</v>
      </c>
      <c r="I56" s="5">
        <f>C56*I55</f>
        <v>343.26</v>
      </c>
      <c r="J56" s="5">
        <f>C56*J55</f>
        <v>365.76</v>
      </c>
      <c r="K56" s="19">
        <f>C56*K55</f>
        <v>379.17</v>
      </c>
      <c r="L56" s="5">
        <f>C56*L55</f>
        <v>394.20000000000005</v>
      </c>
      <c r="M56" s="5">
        <f>C56*M55</f>
        <v>395.19000000000005</v>
      </c>
      <c r="N56" s="5">
        <f>C56*N55</f>
        <v>398.52</v>
      </c>
      <c r="O56" s="5">
        <f>C56*O55</f>
        <v>402.21</v>
      </c>
      <c r="P56" s="5">
        <f>C56*P55</f>
        <v>400.5</v>
      </c>
      <c r="Q56" s="5">
        <f>C56*Q55</f>
        <v>396.36</v>
      </c>
      <c r="R56" s="5">
        <f>C56*R55</f>
        <v>384.21</v>
      </c>
      <c r="S56" s="5">
        <f>C56*S55</f>
        <v>382.23</v>
      </c>
      <c r="T56" s="5">
        <f>C56*T55</f>
        <v>380.96999999999997</v>
      </c>
      <c r="U56" s="5">
        <f>C56*U55</f>
        <v>380.07</v>
      </c>
      <c r="V56" s="5">
        <f>C56*V55</f>
        <v>382.13999999999993</v>
      </c>
      <c r="W56" s="5">
        <f>C56*W55</f>
        <v>385.37999999999994</v>
      </c>
      <c r="X56" s="5">
        <f>C56*X55</f>
        <v>400.8599999999999</v>
      </c>
      <c r="Y56" s="5">
        <f>C56*Y55</f>
        <v>402.03</v>
      </c>
      <c r="Z56" s="5">
        <f>C56*Z55</f>
        <v>405.80999999999995</v>
      </c>
      <c r="AA56" s="5">
        <f>C56*AA55</f>
        <v>405.62999999999994</v>
      </c>
      <c r="AB56" s="5">
        <f>C56*AB55</f>
        <v>398.6099999999999</v>
      </c>
      <c r="AC56" s="5">
        <f>C56*AC55</f>
        <v>402.74999999999994</v>
      </c>
      <c r="AD56" s="5">
        <f>C56*AD55</f>
        <v>394.73999999999995</v>
      </c>
      <c r="AE56" s="5">
        <f>C56*AE55</f>
        <v>389.6099999999999</v>
      </c>
      <c r="AF56" s="5">
        <f>C56*AF55</f>
        <v>383.4</v>
      </c>
      <c r="AG56" s="5">
        <f>C56*AG55</f>
        <v>371.51999999999992</v>
      </c>
      <c r="AH56" s="5">
        <f>C56*AH55</f>
        <v>369.98999999999995</v>
      </c>
      <c r="AI56" s="5">
        <f>C56*AI55</f>
        <v>364.49999999999994</v>
      </c>
      <c r="AJ56" s="30">
        <f>C56*AJ55</f>
        <v>366.65999999999997</v>
      </c>
      <c r="AK56" s="30">
        <f>C56*AK55</f>
        <v>368.54999999999995</v>
      </c>
      <c r="AL56" s="30">
        <f>C56*AL55</f>
        <v>371.34</v>
      </c>
      <c r="AM56" s="30">
        <f>C56*AM55</f>
        <v>373.40999999999997</v>
      </c>
      <c r="AN56" s="30">
        <f>C56*AN55</f>
        <v>383.03999999999996</v>
      </c>
      <c r="AP56" s="9">
        <v>1.07</v>
      </c>
      <c r="AQ56" s="9">
        <v>0.23</v>
      </c>
      <c r="AR56" s="9">
        <v>0.31</v>
      </c>
      <c r="AS56" s="9">
        <v>0.21</v>
      </c>
      <c r="AT56" s="9">
        <v>0.24</v>
      </c>
      <c r="AU56" s="9">
        <v>0.61</v>
      </c>
      <c r="AV56" s="9">
        <v>0.17</v>
      </c>
      <c r="AW56" s="9">
        <v>1.32</v>
      </c>
      <c r="AX56" s="9">
        <v>0.69</v>
      </c>
      <c r="AY56" s="9">
        <v>0.56999999999999995</v>
      </c>
      <c r="AZ56" s="9">
        <v>0.89</v>
      </c>
      <c r="BA56" s="9">
        <v>0.46</v>
      </c>
      <c r="BB56" s="9">
        <v>0.78</v>
      </c>
      <c r="BC56" s="9">
        <v>0.02</v>
      </c>
      <c r="BD56" s="9">
        <v>0.42</v>
      </c>
      <c r="BE56" s="9">
        <v>0.13</v>
      </c>
      <c r="BF56" s="9">
        <v>1.72</v>
      </c>
      <c r="BG56" s="9">
        <v>0.36</v>
      </c>
      <c r="BH56" s="9">
        <v>0.23</v>
      </c>
      <c r="BI56" s="9">
        <v>0.1</v>
      </c>
      <c r="BJ56" s="9">
        <v>0.14000000000000001</v>
      </c>
      <c r="BK56" s="9">
        <v>0.22</v>
      </c>
      <c r="BL56" s="9">
        <v>1.35</v>
      </c>
      <c r="BM56" s="9">
        <v>0.46</v>
      </c>
      <c r="BN56" s="9">
        <v>0.19</v>
      </c>
      <c r="BO56" s="9">
        <v>0.41</v>
      </c>
      <c r="BP56" s="9">
        <v>0.37</v>
      </c>
      <c r="BQ56" s="9">
        <v>0.11</v>
      </c>
      <c r="BR56" s="9">
        <v>1.67</v>
      </c>
      <c r="BS56" s="9">
        <v>1.49</v>
      </c>
      <c r="BT56" s="9">
        <v>2.5</v>
      </c>
      <c r="BU56" s="9">
        <v>2.2599999999999998</v>
      </c>
      <c r="BV56" s="9">
        <v>1.61</v>
      </c>
      <c r="BW56" s="9">
        <v>2.96</v>
      </c>
    </row>
    <row r="57" spans="1:75" ht="30" customHeight="1" x14ac:dyDescent="0.3">
      <c r="A57" s="3"/>
      <c r="B57" s="3"/>
      <c r="C57" s="4">
        <v>14</v>
      </c>
      <c r="D57" s="5">
        <f>D55*C57</f>
        <v>617.96</v>
      </c>
      <c r="E57" s="5">
        <f>E55*C57</f>
        <v>555.80000000000007</v>
      </c>
      <c r="F57" s="5">
        <f t="shared" ref="F57:F59" si="23">C57*$F$55</f>
        <v>566.30000000000007</v>
      </c>
      <c r="G57" s="5">
        <f t="shared" si="20"/>
        <v>563.34</v>
      </c>
      <c r="H57" s="5">
        <f>C57*H55</f>
        <v>502.32000000000005</v>
      </c>
      <c r="I57" s="5">
        <f>C57*I55</f>
        <v>533.96</v>
      </c>
      <c r="J57" s="5">
        <f>C57*J55</f>
        <v>568.96</v>
      </c>
      <c r="K57" s="19">
        <f>C57*K55</f>
        <v>589.82000000000005</v>
      </c>
      <c r="L57" s="5">
        <f>C57*L55</f>
        <v>613.20000000000005</v>
      </c>
      <c r="M57" s="5">
        <f>C57*M55</f>
        <v>614.74</v>
      </c>
      <c r="N57" s="5">
        <f>C57*N55</f>
        <v>619.92000000000007</v>
      </c>
      <c r="O57" s="5">
        <f>C57*O55</f>
        <v>625.66</v>
      </c>
      <c r="P57" s="5">
        <f>C57*P55</f>
        <v>623</v>
      </c>
      <c r="Q57" s="5">
        <f>C57*Q55</f>
        <v>616.55999999999995</v>
      </c>
      <c r="R57" s="5">
        <f>C57*R55</f>
        <v>597.66</v>
      </c>
      <c r="S57" s="5">
        <f>C57*S55</f>
        <v>594.57999999999993</v>
      </c>
      <c r="T57" s="5">
        <f>C57*T55</f>
        <v>592.62</v>
      </c>
      <c r="U57" s="5">
        <f>C57*U55</f>
        <v>591.21999999999991</v>
      </c>
      <c r="V57" s="5">
        <f>C57*V55</f>
        <v>594.43999999999994</v>
      </c>
      <c r="W57" s="5">
        <f>C57*W55</f>
        <v>599.4799999999999</v>
      </c>
      <c r="X57" s="5">
        <f>C57*X55</f>
        <v>623.55999999999995</v>
      </c>
      <c r="Y57" s="5">
        <f>C57*Y55</f>
        <v>625.37999999999988</v>
      </c>
      <c r="Z57" s="5">
        <f>C57*Z55</f>
        <v>631.26</v>
      </c>
      <c r="AA57" s="5">
        <f>C57*AA55</f>
        <v>630.9799999999999</v>
      </c>
      <c r="AB57" s="5">
        <f>C57*AB55</f>
        <v>620.05999999999995</v>
      </c>
      <c r="AC57" s="5">
        <f>C57*AC55</f>
        <v>626.49999999999989</v>
      </c>
      <c r="AD57" s="5">
        <f>C57*AD55</f>
        <v>614.03999999999985</v>
      </c>
      <c r="AE57" s="5">
        <f>C57*AE55</f>
        <v>606.05999999999995</v>
      </c>
      <c r="AF57" s="5">
        <f>C57*AF55</f>
        <v>596.39999999999986</v>
      </c>
      <c r="AG57" s="5">
        <f>C57*AG55</f>
        <v>577.91999999999996</v>
      </c>
      <c r="AH57" s="5">
        <f>C57*AH55</f>
        <v>575.53999999999985</v>
      </c>
      <c r="AI57" s="5">
        <f>C57*AI55</f>
        <v>566.99999999999989</v>
      </c>
      <c r="AJ57" s="30">
        <f>C57*AJ55</f>
        <v>570.3599999999999</v>
      </c>
      <c r="AK57" s="30">
        <f>C57*AK55</f>
        <v>573.29999999999995</v>
      </c>
      <c r="AL57" s="30">
        <f>C57*AL55</f>
        <v>577.64</v>
      </c>
      <c r="AM57" s="30">
        <f>C57*AM55</f>
        <v>580.8599999999999</v>
      </c>
      <c r="AN57" s="30">
        <f>C57*AN55</f>
        <v>595.83999999999992</v>
      </c>
      <c r="AP57" s="9">
        <v>1.07</v>
      </c>
      <c r="AQ57" s="9">
        <v>0.23</v>
      </c>
      <c r="AR57" s="9">
        <v>0.31</v>
      </c>
      <c r="AS57" s="9">
        <v>0.21</v>
      </c>
      <c r="AT57" s="9">
        <v>0.24</v>
      </c>
      <c r="AU57" s="9">
        <v>0.61</v>
      </c>
      <c r="AV57" s="9">
        <v>0.17</v>
      </c>
      <c r="AW57" s="9">
        <v>1.32</v>
      </c>
      <c r="AX57" s="9">
        <v>0.69</v>
      </c>
      <c r="AY57" s="9">
        <v>0.56999999999999995</v>
      </c>
      <c r="AZ57" s="9">
        <v>0.89</v>
      </c>
      <c r="BA57" s="9">
        <v>0.46</v>
      </c>
      <c r="BB57" s="9">
        <v>0.78</v>
      </c>
      <c r="BC57" s="9">
        <v>0.02</v>
      </c>
      <c r="BD57" s="9">
        <v>0.42</v>
      </c>
      <c r="BE57" s="9">
        <v>0.13</v>
      </c>
      <c r="BF57" s="9">
        <v>1.72</v>
      </c>
      <c r="BG57" s="9">
        <v>0.36</v>
      </c>
      <c r="BH57" s="9">
        <v>0.23</v>
      </c>
      <c r="BI57" s="9">
        <v>0.1</v>
      </c>
      <c r="BJ57" s="9">
        <v>0.14000000000000001</v>
      </c>
      <c r="BK57" s="9">
        <v>0.22</v>
      </c>
      <c r="BL57" s="9">
        <v>1.35</v>
      </c>
      <c r="BM57" s="9">
        <v>0.46</v>
      </c>
      <c r="BN57" s="9">
        <v>0.19</v>
      </c>
      <c r="BO57" s="9">
        <v>0.41</v>
      </c>
      <c r="BP57" s="9">
        <v>0.37</v>
      </c>
      <c r="BQ57" s="9">
        <v>0.11</v>
      </c>
      <c r="BR57" s="9">
        <v>1.67</v>
      </c>
      <c r="BS57" s="9">
        <v>1.49</v>
      </c>
      <c r="BT57" s="9">
        <v>2.5</v>
      </c>
      <c r="BU57" s="9">
        <v>2.2599999999999998</v>
      </c>
      <c r="BV57" s="9">
        <v>1.61</v>
      </c>
      <c r="BW57" s="9">
        <v>2.96</v>
      </c>
    </row>
    <row r="58" spans="1:75" ht="30" customHeight="1" x14ac:dyDescent="0.3">
      <c r="A58" s="3"/>
      <c r="B58" s="3"/>
      <c r="C58" s="4">
        <v>19</v>
      </c>
      <c r="D58" s="5">
        <f>D55*C58</f>
        <v>838.66</v>
      </c>
      <c r="E58" s="5">
        <f>E55*C58</f>
        <v>754.30000000000007</v>
      </c>
      <c r="F58" s="5">
        <f t="shared" si="23"/>
        <v>768.55000000000007</v>
      </c>
      <c r="G58" s="5">
        <f t="shared" si="20"/>
        <v>765.59</v>
      </c>
      <c r="H58" s="5">
        <f>C58*H55</f>
        <v>681.72</v>
      </c>
      <c r="I58" s="5">
        <f>C58*I55</f>
        <v>724.66</v>
      </c>
      <c r="J58" s="5">
        <f>C58*J55</f>
        <v>772.16</v>
      </c>
      <c r="K58" s="19">
        <f>C58*K55</f>
        <v>800.47</v>
      </c>
      <c r="L58" s="5">
        <f>C58*L55</f>
        <v>832.2</v>
      </c>
      <c r="M58" s="5">
        <f>C58*M55</f>
        <v>834.29000000000008</v>
      </c>
      <c r="N58" s="5">
        <f>C58*N55</f>
        <v>841.32</v>
      </c>
      <c r="O58" s="5">
        <f>C58*O55</f>
        <v>849.1099999999999</v>
      </c>
      <c r="P58" s="5">
        <f>C58*P55</f>
        <v>845.5</v>
      </c>
      <c r="Q58" s="5">
        <f>C58*Q55</f>
        <v>836.76</v>
      </c>
      <c r="R58" s="5">
        <f>C58*R55</f>
        <v>811.1099999999999</v>
      </c>
      <c r="S58" s="5">
        <f>C58*S55</f>
        <v>806.93</v>
      </c>
      <c r="T58" s="5">
        <f>C58*T55</f>
        <v>804.27</v>
      </c>
      <c r="U58" s="5">
        <f>C58*U55</f>
        <v>802.36999999999989</v>
      </c>
      <c r="V58" s="5">
        <f>C58*V55</f>
        <v>806.7399999999999</v>
      </c>
      <c r="W58" s="5">
        <f>C58*W55</f>
        <v>813.57999999999993</v>
      </c>
      <c r="X58" s="5">
        <f>C58*X55</f>
        <v>846.25999999999988</v>
      </c>
      <c r="Y58" s="5">
        <f>C58*Y55</f>
        <v>848.7299999999999</v>
      </c>
      <c r="Z58" s="5">
        <f>C58*Z55</f>
        <v>856.70999999999992</v>
      </c>
      <c r="AA58" s="5">
        <f>C58*AA55</f>
        <v>856.32999999999993</v>
      </c>
      <c r="AB58" s="5">
        <f>C58*AB55</f>
        <v>841.50999999999988</v>
      </c>
      <c r="AC58" s="5">
        <f>C58*AC55</f>
        <v>850.24999999999989</v>
      </c>
      <c r="AD58" s="5">
        <f>C58*AD55</f>
        <v>833.3399999999998</v>
      </c>
      <c r="AE58" s="5">
        <f>C58*AE55</f>
        <v>822.50999999999988</v>
      </c>
      <c r="AF58" s="5">
        <f>C58*AF55</f>
        <v>809.39999999999986</v>
      </c>
      <c r="AG58" s="5">
        <f>C58*AG55</f>
        <v>784.31999999999994</v>
      </c>
      <c r="AH58" s="5">
        <f>C58*AH55</f>
        <v>781.0899999999998</v>
      </c>
      <c r="AI58" s="5">
        <f>C58*AI55</f>
        <v>769.49999999999989</v>
      </c>
      <c r="AJ58" s="30">
        <f>C58*AJ55</f>
        <v>774.06</v>
      </c>
      <c r="AK58" s="30">
        <f>C58*AK55</f>
        <v>778.05</v>
      </c>
      <c r="AL58" s="30">
        <f>C58*AL55</f>
        <v>783.93999999999994</v>
      </c>
      <c r="AM58" s="30">
        <f>C58*AM55</f>
        <v>788.31</v>
      </c>
      <c r="AN58" s="30">
        <f>C58*AN55</f>
        <v>808.63999999999987</v>
      </c>
      <c r="AP58" s="9">
        <v>1.07</v>
      </c>
      <c r="AQ58" s="9">
        <v>0.23</v>
      </c>
      <c r="AR58" s="9">
        <v>0.31</v>
      </c>
      <c r="AS58" s="9">
        <v>0.21</v>
      </c>
      <c r="AT58" s="9">
        <v>0.24</v>
      </c>
      <c r="AU58" s="9">
        <v>0.61</v>
      </c>
      <c r="AV58" s="9">
        <v>0.17</v>
      </c>
      <c r="AW58" s="9">
        <v>1.32</v>
      </c>
      <c r="AX58" s="9">
        <v>0.69</v>
      </c>
      <c r="AY58" s="9">
        <v>0.56999999999999995</v>
      </c>
      <c r="AZ58" s="9">
        <v>0.89</v>
      </c>
      <c r="BA58" s="9">
        <v>0.46</v>
      </c>
      <c r="BB58" s="9">
        <v>0.78</v>
      </c>
      <c r="BC58" s="9">
        <v>0.02</v>
      </c>
      <c r="BD58" s="9">
        <v>0.42</v>
      </c>
      <c r="BE58" s="9">
        <v>0.13</v>
      </c>
      <c r="BF58" s="9">
        <v>1.72</v>
      </c>
      <c r="BG58" s="9">
        <v>0.36</v>
      </c>
      <c r="BH58" s="9">
        <v>0.23</v>
      </c>
      <c r="BI58" s="9">
        <v>0.1</v>
      </c>
      <c r="BJ58" s="9">
        <v>0.14000000000000001</v>
      </c>
      <c r="BK58" s="9">
        <v>0.22</v>
      </c>
      <c r="BL58" s="9">
        <v>1.35</v>
      </c>
      <c r="BM58" s="9">
        <v>0.46</v>
      </c>
      <c r="BN58" s="9">
        <v>0.19</v>
      </c>
      <c r="BO58" s="9">
        <v>0.41</v>
      </c>
      <c r="BP58" s="9">
        <v>0.37</v>
      </c>
      <c r="BQ58" s="9">
        <v>0.11</v>
      </c>
      <c r="BR58" s="9">
        <v>1.67</v>
      </c>
      <c r="BS58" s="9">
        <v>1.49</v>
      </c>
      <c r="BT58" s="9">
        <v>2.5</v>
      </c>
      <c r="BU58" s="9">
        <v>2.2599999999999998</v>
      </c>
      <c r="BV58" s="9">
        <v>1.61</v>
      </c>
      <c r="BW58" s="9">
        <v>2.96</v>
      </c>
    </row>
    <row r="59" spans="1:75" ht="30" customHeight="1" x14ac:dyDescent="0.3">
      <c r="A59" s="3"/>
      <c r="B59" s="3"/>
      <c r="C59" s="4">
        <v>48</v>
      </c>
      <c r="D59" s="5">
        <f>D55*C59</f>
        <v>2118.7200000000003</v>
      </c>
      <c r="E59" s="5">
        <f>E55*C59</f>
        <v>1905.6000000000001</v>
      </c>
      <c r="F59" s="5">
        <f t="shared" si="23"/>
        <v>1941.6000000000001</v>
      </c>
      <c r="G59" s="5">
        <f t="shared" si="20"/>
        <v>1938.64</v>
      </c>
      <c r="H59" s="5">
        <f>C59*H55</f>
        <v>1722.2400000000002</v>
      </c>
      <c r="I59" s="5">
        <f>C59*I55</f>
        <v>1830.72</v>
      </c>
      <c r="J59" s="5">
        <f>C59*J55</f>
        <v>1950.72</v>
      </c>
      <c r="K59" s="19">
        <f>C59*K55</f>
        <v>2022.2400000000002</v>
      </c>
      <c r="L59" s="5">
        <f>C59*L55</f>
        <v>2102.4</v>
      </c>
      <c r="M59" s="5">
        <f>C59*M55</f>
        <v>2107.6800000000003</v>
      </c>
      <c r="N59" s="5">
        <f>C59*N55</f>
        <v>2125.44</v>
      </c>
      <c r="O59" s="5">
        <f>C59*O55</f>
        <v>2145.12</v>
      </c>
      <c r="P59" s="5">
        <f>C59*P55</f>
        <v>2136</v>
      </c>
      <c r="Q59" s="5">
        <f>C59*Q55</f>
        <v>2113.92</v>
      </c>
      <c r="R59" s="5">
        <f>C59*R55</f>
        <v>2049.12</v>
      </c>
      <c r="S59" s="5">
        <f>C59*S55</f>
        <v>2038.56</v>
      </c>
      <c r="T59" s="5">
        <f>C59*T55</f>
        <v>2031.84</v>
      </c>
      <c r="U59" s="5">
        <f>C59*U55</f>
        <v>2027.04</v>
      </c>
      <c r="V59" s="5">
        <f>C59*V55</f>
        <v>2038.0799999999997</v>
      </c>
      <c r="W59" s="5">
        <f>C59*W55</f>
        <v>2055.3599999999997</v>
      </c>
      <c r="X59" s="5">
        <f>C59*X55</f>
        <v>2137.9199999999996</v>
      </c>
      <c r="Y59" s="5">
        <f>C59*Y55</f>
        <v>2144.16</v>
      </c>
      <c r="Z59" s="5">
        <f>C59*Z55</f>
        <v>2164.3199999999997</v>
      </c>
      <c r="AA59" s="5">
        <f>C59*AA55</f>
        <v>2163.3599999999997</v>
      </c>
      <c r="AB59" s="5">
        <f>C59*AB55</f>
        <v>2125.9199999999996</v>
      </c>
      <c r="AC59" s="5">
        <f>C59*AC55</f>
        <v>2147.9999999999995</v>
      </c>
      <c r="AD59" s="5">
        <f>C59*AD55</f>
        <v>2105.2799999999997</v>
      </c>
      <c r="AE59" s="5">
        <f>C59*AE55</f>
        <v>2077.9199999999996</v>
      </c>
      <c r="AF59" s="5">
        <f>C59*AF55</f>
        <v>2044.7999999999997</v>
      </c>
      <c r="AG59" s="5">
        <f>C59*AG55</f>
        <v>1981.4399999999996</v>
      </c>
      <c r="AH59" s="5">
        <f>C59*AH55</f>
        <v>1973.2799999999997</v>
      </c>
      <c r="AI59" s="5">
        <f>C59*AI55</f>
        <v>1943.9999999999995</v>
      </c>
      <c r="AJ59" s="30">
        <f>C59*AJ55</f>
        <v>1955.5199999999998</v>
      </c>
      <c r="AK59" s="30">
        <f>C59*AK55</f>
        <v>1965.6</v>
      </c>
      <c r="AL59" s="30">
        <f>C59*AL55</f>
        <v>1980.48</v>
      </c>
      <c r="AM59" s="30">
        <f>C59*AM55</f>
        <v>1991.5199999999998</v>
      </c>
      <c r="AN59" s="30">
        <f>C59*AN55</f>
        <v>2042.8799999999997</v>
      </c>
      <c r="AP59" s="9">
        <v>1.07</v>
      </c>
      <c r="AQ59" s="9">
        <v>0.23</v>
      </c>
      <c r="AR59" s="9">
        <v>0.31</v>
      </c>
      <c r="AS59" s="9">
        <v>0.21</v>
      </c>
      <c r="AT59" s="9">
        <v>0.24</v>
      </c>
      <c r="AU59" s="9">
        <v>0.61</v>
      </c>
      <c r="AV59" s="9">
        <v>0.17</v>
      </c>
      <c r="AW59" s="9">
        <v>1.32</v>
      </c>
      <c r="AX59" s="9">
        <v>0.69</v>
      </c>
      <c r="AY59" s="9">
        <v>0.56999999999999995</v>
      </c>
      <c r="AZ59" s="9">
        <v>0.89</v>
      </c>
      <c r="BA59" s="9">
        <v>0.46</v>
      </c>
      <c r="BB59" s="9">
        <v>0.78</v>
      </c>
      <c r="BC59" s="9">
        <v>0.02</v>
      </c>
      <c r="BD59" s="9">
        <v>0.42</v>
      </c>
      <c r="BE59" s="9">
        <v>0.13</v>
      </c>
      <c r="BF59" s="9">
        <v>1.72</v>
      </c>
      <c r="BG59" s="9">
        <v>0.36</v>
      </c>
      <c r="BH59" s="9">
        <v>0.23</v>
      </c>
      <c r="BI59" s="9">
        <v>0.1</v>
      </c>
      <c r="BJ59" s="9">
        <v>0.14000000000000001</v>
      </c>
      <c r="BK59" s="9">
        <v>0.22</v>
      </c>
      <c r="BL59" s="9">
        <v>1.35</v>
      </c>
      <c r="BM59" s="9">
        <v>0.46</v>
      </c>
      <c r="BN59" s="9">
        <v>0.19</v>
      </c>
      <c r="BO59" s="9">
        <v>0.41</v>
      </c>
      <c r="BP59" s="9">
        <v>0.37</v>
      </c>
      <c r="BQ59" s="9">
        <v>0.11</v>
      </c>
      <c r="BR59" s="9">
        <v>1.67</v>
      </c>
      <c r="BS59" s="9">
        <v>1.49</v>
      </c>
      <c r="BT59" s="9">
        <v>2.5</v>
      </c>
      <c r="BU59" s="9">
        <v>2.2599999999999998</v>
      </c>
      <c r="BV59" s="9">
        <v>1.61</v>
      </c>
      <c r="BW59" s="9">
        <v>2.96</v>
      </c>
    </row>
    <row r="60" spans="1:75" ht="30" customHeight="1" x14ac:dyDescent="0.3">
      <c r="A60" s="3" t="s">
        <v>16</v>
      </c>
      <c r="B60" s="3" t="s">
        <v>8</v>
      </c>
      <c r="C60" s="4" t="s">
        <v>7</v>
      </c>
      <c r="D60" s="5">
        <v>45.28</v>
      </c>
      <c r="E60" s="5">
        <f>D60-4.44</f>
        <v>40.840000000000003</v>
      </c>
      <c r="F60" s="5">
        <f>E60+0.75</f>
        <v>41.59</v>
      </c>
      <c r="G60" s="5">
        <f t="shared" si="20"/>
        <v>38.630000000000003</v>
      </c>
      <c r="H60" s="5">
        <f>G60-BV60</f>
        <v>37.020000000000003</v>
      </c>
      <c r="I60" s="5">
        <f>H60+BU60</f>
        <v>39.28</v>
      </c>
      <c r="J60" s="5">
        <f>I60+BT60</f>
        <v>41.78</v>
      </c>
      <c r="K60" s="19">
        <f>J60+BS60</f>
        <v>43.27</v>
      </c>
      <c r="L60" s="5">
        <f>K60+BR60</f>
        <v>44.940000000000005</v>
      </c>
      <c r="M60" s="5">
        <f>L60+BQ60</f>
        <v>45.050000000000004</v>
      </c>
      <c r="N60" s="5">
        <f>M60+BP60</f>
        <v>45.42</v>
      </c>
      <c r="O60" s="5">
        <f>N60+BO60</f>
        <v>45.83</v>
      </c>
      <c r="P60" s="5">
        <f>O60-BN60</f>
        <v>45.64</v>
      </c>
      <c r="Q60" s="5">
        <f>P60-BM60</f>
        <v>45.18</v>
      </c>
      <c r="R60" s="5">
        <f>Q60-BL60</f>
        <v>43.83</v>
      </c>
      <c r="S60" s="5">
        <f>R60-BK60</f>
        <v>43.61</v>
      </c>
      <c r="T60" s="5">
        <f>S60-BJ60</f>
        <v>43.47</v>
      </c>
      <c r="U60" s="5">
        <f>T60-BI60</f>
        <v>43.37</v>
      </c>
      <c r="V60" s="5">
        <f>U60+BH60</f>
        <v>43.599999999999994</v>
      </c>
      <c r="W60" s="5">
        <f>V60+BG60</f>
        <v>43.959999999999994</v>
      </c>
      <c r="X60" s="5">
        <f>W60+BF60</f>
        <v>45.679999999999993</v>
      </c>
      <c r="Y60" s="5">
        <f>X60+BE60</f>
        <v>45.809999999999995</v>
      </c>
      <c r="Z60" s="5">
        <f t="shared" si="1"/>
        <v>46.23</v>
      </c>
      <c r="AA60" s="5">
        <f t="shared" si="2"/>
        <v>46.209999999999994</v>
      </c>
      <c r="AB60" s="5">
        <f>AA60-BB60</f>
        <v>45.419999999999995</v>
      </c>
      <c r="AC60" s="5">
        <f t="shared" si="3"/>
        <v>45.879999999999995</v>
      </c>
      <c r="AD60" s="5">
        <f t="shared" si="4"/>
        <v>44.989999999999995</v>
      </c>
      <c r="AE60" s="5">
        <f t="shared" si="5"/>
        <v>44.419999999999995</v>
      </c>
      <c r="AF60" s="5">
        <f t="shared" si="6"/>
        <v>43.73</v>
      </c>
      <c r="AG60" s="5">
        <f t="shared" si="7"/>
        <v>42.41</v>
      </c>
      <c r="AH60" s="5">
        <f t="shared" si="8"/>
        <v>42.239999999999995</v>
      </c>
      <c r="AI60" s="5">
        <f t="shared" si="9"/>
        <v>41.629999999999995</v>
      </c>
      <c r="AJ60" s="30">
        <f t="shared" si="10"/>
        <v>41.87</v>
      </c>
      <c r="AK60" s="30">
        <f t="shared" si="11"/>
        <v>42.08</v>
      </c>
      <c r="AL60" s="30">
        <f t="shared" si="12"/>
        <v>42.39</v>
      </c>
      <c r="AM60" s="30">
        <f t="shared" si="13"/>
        <v>42.62</v>
      </c>
      <c r="AN60" s="30">
        <f>AM60+AP60</f>
        <v>43.699999999999996</v>
      </c>
      <c r="AP60" s="9">
        <v>1.08</v>
      </c>
      <c r="AQ60" s="9">
        <v>0.23</v>
      </c>
      <c r="AR60" s="9">
        <v>0.31</v>
      </c>
      <c r="AS60" s="9">
        <v>0.21</v>
      </c>
      <c r="AT60" s="9">
        <v>0.24</v>
      </c>
      <c r="AU60" s="9">
        <v>0.61</v>
      </c>
      <c r="AV60" s="9">
        <v>0.17</v>
      </c>
      <c r="AW60" s="9">
        <v>1.32</v>
      </c>
      <c r="AX60" s="9">
        <v>0.69</v>
      </c>
      <c r="AY60" s="9">
        <v>0.56999999999999995</v>
      </c>
      <c r="AZ60" s="9">
        <v>0.89</v>
      </c>
      <c r="BA60" s="9">
        <v>0.46</v>
      </c>
      <c r="BB60" s="9">
        <v>0.79</v>
      </c>
      <c r="BC60" s="9">
        <v>0.02</v>
      </c>
      <c r="BD60" s="9">
        <v>0.42</v>
      </c>
      <c r="BE60" s="9">
        <v>0.13</v>
      </c>
      <c r="BF60" s="9">
        <v>1.72</v>
      </c>
      <c r="BG60" s="9">
        <v>0.36</v>
      </c>
      <c r="BH60" s="9">
        <v>0.23</v>
      </c>
      <c r="BI60" s="9">
        <v>0.1</v>
      </c>
      <c r="BJ60" s="9">
        <v>0.14000000000000001</v>
      </c>
      <c r="BK60" s="9">
        <v>0.22</v>
      </c>
      <c r="BL60" s="9">
        <v>1.35</v>
      </c>
      <c r="BM60" s="9">
        <v>0.46</v>
      </c>
      <c r="BN60" s="9">
        <v>0.19</v>
      </c>
      <c r="BO60" s="9">
        <v>0.41</v>
      </c>
      <c r="BP60" s="9">
        <v>0.37</v>
      </c>
      <c r="BQ60" s="9">
        <v>0.11</v>
      </c>
      <c r="BR60" s="9">
        <v>1.67</v>
      </c>
      <c r="BS60" s="9">
        <v>1.49</v>
      </c>
      <c r="BT60" s="9">
        <v>2.5</v>
      </c>
      <c r="BU60" s="9">
        <v>2.2599999999999998</v>
      </c>
      <c r="BV60" s="9">
        <v>1.61</v>
      </c>
      <c r="BW60" s="9">
        <v>2.96</v>
      </c>
    </row>
    <row r="61" spans="1:75" ht="30" customHeight="1" x14ac:dyDescent="0.3">
      <c r="A61" s="3"/>
      <c r="B61" s="3"/>
      <c r="C61" s="4">
        <v>9</v>
      </c>
      <c r="D61" s="5">
        <f>D60*C61</f>
        <v>407.52</v>
      </c>
      <c r="E61" s="5">
        <f>E60*C61</f>
        <v>367.56000000000006</v>
      </c>
      <c r="F61" s="5">
        <f>C61*$F$60</f>
        <v>374.31000000000006</v>
      </c>
      <c r="G61" s="5">
        <f t="shared" si="20"/>
        <v>371.35000000000008</v>
      </c>
      <c r="H61" s="5">
        <f>C61*H60</f>
        <v>333.18</v>
      </c>
      <c r="I61" s="5">
        <f>C61*I60</f>
        <v>353.52</v>
      </c>
      <c r="J61" s="5">
        <f>C61*J60</f>
        <v>376.02</v>
      </c>
      <c r="K61" s="19">
        <f>C61*K60</f>
        <v>389.43</v>
      </c>
      <c r="L61" s="5">
        <f>C61*L60</f>
        <v>404.46000000000004</v>
      </c>
      <c r="M61" s="5">
        <f>C61*M60</f>
        <v>405.45000000000005</v>
      </c>
      <c r="N61" s="5">
        <f>C61*N60</f>
        <v>408.78000000000003</v>
      </c>
      <c r="O61" s="5">
        <f>C61*O60</f>
        <v>412.46999999999997</v>
      </c>
      <c r="P61" s="5">
        <f>C61*P60</f>
        <v>410.76</v>
      </c>
      <c r="Q61" s="5">
        <f>C61*Q60</f>
        <v>406.62</v>
      </c>
      <c r="R61" s="5">
        <f>C61*R60</f>
        <v>394.46999999999997</v>
      </c>
      <c r="S61" s="5">
        <f>C61*S60</f>
        <v>392.49</v>
      </c>
      <c r="T61" s="5">
        <f>C61*T60</f>
        <v>391.23</v>
      </c>
      <c r="U61" s="5">
        <f>C61*U60</f>
        <v>390.33</v>
      </c>
      <c r="V61" s="5">
        <f>C61*V60</f>
        <v>392.4</v>
      </c>
      <c r="W61" s="5">
        <f>C61*W60</f>
        <v>395.63999999999993</v>
      </c>
      <c r="X61" s="5">
        <f>C61*X60</f>
        <v>411.11999999999995</v>
      </c>
      <c r="Y61" s="5">
        <f>C61*Y60</f>
        <v>412.28999999999996</v>
      </c>
      <c r="Z61" s="5">
        <f>C61*Z60</f>
        <v>416.07</v>
      </c>
      <c r="AA61" s="5">
        <f>C61*AA60</f>
        <v>415.88999999999993</v>
      </c>
      <c r="AB61" s="5">
        <f>C61*AB60</f>
        <v>408.78</v>
      </c>
      <c r="AC61" s="5">
        <f>C61*AC60</f>
        <v>412.91999999999996</v>
      </c>
      <c r="AD61" s="5">
        <f>C61*AD60</f>
        <v>404.90999999999997</v>
      </c>
      <c r="AE61" s="5">
        <f>C61*AE60</f>
        <v>399.78</v>
      </c>
      <c r="AF61" s="5">
        <f>C61*AF60</f>
        <v>393.57</v>
      </c>
      <c r="AG61" s="5">
        <f>C61*AG60</f>
        <v>381.68999999999994</v>
      </c>
      <c r="AH61" s="5">
        <f>C61*AH60</f>
        <v>380.15999999999997</v>
      </c>
      <c r="AI61" s="5">
        <f>C61*AI60</f>
        <v>374.66999999999996</v>
      </c>
      <c r="AJ61" s="30">
        <f>C61*AJ60</f>
        <v>376.83</v>
      </c>
      <c r="AK61" s="30">
        <f>C61*AK60</f>
        <v>378.71999999999997</v>
      </c>
      <c r="AL61" s="30">
        <f>C61*AL60</f>
        <v>381.51</v>
      </c>
      <c r="AM61" s="30">
        <f>C61*AM60</f>
        <v>383.58</v>
      </c>
      <c r="AN61" s="30">
        <f>C61*AN60</f>
        <v>393.29999999999995</v>
      </c>
      <c r="AP61" s="9">
        <v>1.08</v>
      </c>
      <c r="AQ61" s="9">
        <v>0.23</v>
      </c>
      <c r="AR61" s="9">
        <v>0.31</v>
      </c>
      <c r="AS61" s="9">
        <v>0.21</v>
      </c>
      <c r="AT61" s="9">
        <v>0.24</v>
      </c>
      <c r="AU61" s="9">
        <v>0.61</v>
      </c>
      <c r="AV61" s="9">
        <v>0.17</v>
      </c>
      <c r="AW61" s="9">
        <v>1.32</v>
      </c>
      <c r="AX61" s="9">
        <v>0.69</v>
      </c>
      <c r="AY61" s="9">
        <v>0.56999999999999995</v>
      </c>
      <c r="AZ61" s="9">
        <v>0.89</v>
      </c>
      <c r="BA61" s="9">
        <v>0.46</v>
      </c>
      <c r="BB61" s="9">
        <v>0.79</v>
      </c>
      <c r="BC61" s="9">
        <v>0.02</v>
      </c>
      <c r="BD61" s="9">
        <v>0.42</v>
      </c>
      <c r="BE61" s="9">
        <v>0.13</v>
      </c>
      <c r="BF61" s="9">
        <v>1.72</v>
      </c>
      <c r="BG61" s="9">
        <v>0.36</v>
      </c>
      <c r="BH61" s="9">
        <v>0.23</v>
      </c>
      <c r="BI61" s="9">
        <v>0.1</v>
      </c>
      <c r="BJ61" s="9">
        <v>0.14000000000000001</v>
      </c>
      <c r="BK61" s="9">
        <v>0.22</v>
      </c>
      <c r="BL61" s="9">
        <v>1.35</v>
      </c>
      <c r="BM61" s="9">
        <v>0.46</v>
      </c>
      <c r="BN61" s="9">
        <v>0.19</v>
      </c>
      <c r="BO61" s="9">
        <v>0.41</v>
      </c>
      <c r="BP61" s="9">
        <v>0.37</v>
      </c>
      <c r="BQ61" s="9">
        <v>0.11</v>
      </c>
      <c r="BR61" s="9">
        <v>1.67</v>
      </c>
      <c r="BS61" s="9">
        <v>1.49</v>
      </c>
      <c r="BT61" s="9">
        <v>2.5</v>
      </c>
      <c r="BU61" s="9">
        <v>2.2599999999999998</v>
      </c>
      <c r="BV61" s="9">
        <v>1.61</v>
      </c>
      <c r="BW61" s="9">
        <v>2.96</v>
      </c>
    </row>
    <row r="62" spans="1:75" ht="30" customHeight="1" x14ac:dyDescent="0.3">
      <c r="A62" s="3"/>
      <c r="B62" s="3"/>
      <c r="C62" s="4">
        <v>14</v>
      </c>
      <c r="D62" s="5">
        <f>D60*C62</f>
        <v>633.92000000000007</v>
      </c>
      <c r="E62" s="5">
        <f>E60*C62</f>
        <v>571.76</v>
      </c>
      <c r="F62" s="5">
        <f t="shared" ref="F62:F64" si="24">C62*$F$60</f>
        <v>582.26</v>
      </c>
      <c r="G62" s="5">
        <f t="shared" si="20"/>
        <v>579.29999999999995</v>
      </c>
      <c r="H62" s="5">
        <f>C62*H60</f>
        <v>518.28000000000009</v>
      </c>
      <c r="I62" s="5">
        <f>C62*I60</f>
        <v>549.92000000000007</v>
      </c>
      <c r="J62" s="5">
        <f>C62*J60</f>
        <v>584.92000000000007</v>
      </c>
      <c r="K62" s="19">
        <f>C62*K60</f>
        <v>605.78000000000009</v>
      </c>
      <c r="L62" s="5">
        <f>C62*L60</f>
        <v>629.16000000000008</v>
      </c>
      <c r="M62" s="5">
        <f>C62*M60</f>
        <v>630.70000000000005</v>
      </c>
      <c r="N62" s="5">
        <f>C62*N60</f>
        <v>635.88</v>
      </c>
      <c r="O62" s="5">
        <f>C62*O60</f>
        <v>641.62</v>
      </c>
      <c r="P62" s="5">
        <f>C62*P60</f>
        <v>638.96</v>
      </c>
      <c r="Q62" s="5">
        <f>C62*Q60</f>
        <v>632.52</v>
      </c>
      <c r="R62" s="5">
        <f>C62*R60</f>
        <v>613.62</v>
      </c>
      <c r="S62" s="5">
        <f>C62*S60</f>
        <v>610.54</v>
      </c>
      <c r="T62" s="5">
        <f>C62*T60</f>
        <v>608.57999999999993</v>
      </c>
      <c r="U62" s="5">
        <f>C62*U60</f>
        <v>607.17999999999995</v>
      </c>
      <c r="V62" s="5">
        <f>C62*V60</f>
        <v>610.39999999999986</v>
      </c>
      <c r="W62" s="5">
        <f>C62*W60</f>
        <v>615.43999999999994</v>
      </c>
      <c r="X62" s="5">
        <f>C62*X60</f>
        <v>639.51999999999987</v>
      </c>
      <c r="Y62" s="5">
        <f>C62*Y60</f>
        <v>641.33999999999992</v>
      </c>
      <c r="Z62" s="5">
        <f>C62*Z60</f>
        <v>647.21999999999991</v>
      </c>
      <c r="AA62" s="5">
        <f>C62*AA60</f>
        <v>646.93999999999994</v>
      </c>
      <c r="AB62" s="5">
        <f>C62*AB60</f>
        <v>635.87999999999988</v>
      </c>
      <c r="AC62" s="5">
        <f>C62*AC60</f>
        <v>642.31999999999994</v>
      </c>
      <c r="AD62" s="5">
        <f>C62*AD60</f>
        <v>629.8599999999999</v>
      </c>
      <c r="AE62" s="5">
        <f>C62*AE60</f>
        <v>621.87999999999988</v>
      </c>
      <c r="AF62" s="5">
        <f>C62*AF60</f>
        <v>612.21999999999991</v>
      </c>
      <c r="AG62" s="5">
        <f>C62*AG60</f>
        <v>593.74</v>
      </c>
      <c r="AH62" s="5">
        <f>C62*AH60</f>
        <v>591.3599999999999</v>
      </c>
      <c r="AI62" s="5">
        <f>C62*AI60</f>
        <v>582.81999999999994</v>
      </c>
      <c r="AJ62" s="30">
        <f>C62*AJ60</f>
        <v>586.17999999999995</v>
      </c>
      <c r="AK62" s="30">
        <f>C62*AK60</f>
        <v>589.12</v>
      </c>
      <c r="AL62" s="30">
        <f>C62*AL60</f>
        <v>593.46</v>
      </c>
      <c r="AM62" s="30">
        <f>C62*AM60</f>
        <v>596.67999999999995</v>
      </c>
      <c r="AN62" s="30">
        <f>C62*AN60</f>
        <v>611.79999999999995</v>
      </c>
      <c r="AP62" s="9">
        <v>1.08</v>
      </c>
      <c r="AQ62" s="9">
        <v>0.23</v>
      </c>
      <c r="AR62" s="9">
        <v>0.31</v>
      </c>
      <c r="AS62" s="9">
        <v>0.21</v>
      </c>
      <c r="AT62" s="9">
        <v>0.24</v>
      </c>
      <c r="AU62" s="9">
        <v>0.61</v>
      </c>
      <c r="AV62" s="9">
        <v>0.17</v>
      </c>
      <c r="AW62" s="9">
        <v>1.32</v>
      </c>
      <c r="AX62" s="9">
        <v>0.69</v>
      </c>
      <c r="AY62" s="9">
        <v>0.56999999999999995</v>
      </c>
      <c r="AZ62" s="9">
        <v>0.89</v>
      </c>
      <c r="BA62" s="9">
        <v>0.46</v>
      </c>
      <c r="BB62" s="9">
        <v>0.79</v>
      </c>
      <c r="BC62" s="9">
        <v>0.02</v>
      </c>
      <c r="BD62" s="9">
        <v>0.42</v>
      </c>
      <c r="BE62" s="9">
        <v>0.13</v>
      </c>
      <c r="BF62" s="9">
        <v>1.72</v>
      </c>
      <c r="BG62" s="9">
        <v>0.36</v>
      </c>
      <c r="BH62" s="9">
        <v>0.23</v>
      </c>
      <c r="BI62" s="9">
        <v>0.1</v>
      </c>
      <c r="BJ62" s="9">
        <v>0.14000000000000001</v>
      </c>
      <c r="BK62" s="9">
        <v>0.22</v>
      </c>
      <c r="BL62" s="9">
        <v>1.35</v>
      </c>
      <c r="BM62" s="9">
        <v>0.46</v>
      </c>
      <c r="BN62" s="9">
        <v>0.19</v>
      </c>
      <c r="BO62" s="9">
        <v>0.41</v>
      </c>
      <c r="BP62" s="9">
        <v>0.37</v>
      </c>
      <c r="BQ62" s="9">
        <v>0.11</v>
      </c>
      <c r="BR62" s="9">
        <v>1.67</v>
      </c>
      <c r="BS62" s="9">
        <v>1.49</v>
      </c>
      <c r="BT62" s="9">
        <v>2.5</v>
      </c>
      <c r="BU62" s="9">
        <v>2.2599999999999998</v>
      </c>
      <c r="BV62" s="9">
        <v>1.61</v>
      </c>
      <c r="BW62" s="9">
        <v>2.96</v>
      </c>
    </row>
    <row r="63" spans="1:75" ht="30" customHeight="1" x14ac:dyDescent="0.3">
      <c r="A63" s="3"/>
      <c r="B63" s="3"/>
      <c r="C63" s="4">
        <v>19</v>
      </c>
      <c r="D63" s="5">
        <f>D60*C63</f>
        <v>860.32</v>
      </c>
      <c r="E63" s="5">
        <f>E60*C63</f>
        <v>775.96</v>
      </c>
      <c r="F63" s="5">
        <f t="shared" si="24"/>
        <v>790.21</v>
      </c>
      <c r="G63" s="5">
        <f t="shared" si="20"/>
        <v>787.25</v>
      </c>
      <c r="H63" s="5">
        <f>C63*H60</f>
        <v>703.38000000000011</v>
      </c>
      <c r="I63" s="5">
        <f>C63*I60</f>
        <v>746.32</v>
      </c>
      <c r="J63" s="5">
        <f>C63*J60</f>
        <v>793.82</v>
      </c>
      <c r="K63" s="19">
        <f>C63*K60</f>
        <v>822.13000000000011</v>
      </c>
      <c r="L63" s="5">
        <f>C63*L60</f>
        <v>853.86000000000013</v>
      </c>
      <c r="M63" s="5">
        <f>C63*M60</f>
        <v>855.95</v>
      </c>
      <c r="N63" s="5">
        <f>C63*N60</f>
        <v>862.98</v>
      </c>
      <c r="O63" s="5">
        <f>C63*O60</f>
        <v>870.77</v>
      </c>
      <c r="P63" s="5">
        <f>C63*P60</f>
        <v>867.16</v>
      </c>
      <c r="Q63" s="5">
        <f>C63*Q60</f>
        <v>858.42</v>
      </c>
      <c r="R63" s="5">
        <f>C63*R60</f>
        <v>832.77</v>
      </c>
      <c r="S63" s="5">
        <f>C63*S60</f>
        <v>828.59</v>
      </c>
      <c r="T63" s="5">
        <f>C63*T60</f>
        <v>825.93</v>
      </c>
      <c r="U63" s="5">
        <f>C63*U60</f>
        <v>824.03</v>
      </c>
      <c r="V63" s="5">
        <f>C63*V60</f>
        <v>828.39999999999986</v>
      </c>
      <c r="W63" s="5">
        <f>C63*W60</f>
        <v>835.2399999999999</v>
      </c>
      <c r="X63" s="5">
        <f>C63*X60</f>
        <v>867.91999999999985</v>
      </c>
      <c r="Y63" s="5">
        <f>C63*Y60</f>
        <v>870.38999999999987</v>
      </c>
      <c r="Z63" s="5">
        <f>C63*Z60</f>
        <v>878.36999999999989</v>
      </c>
      <c r="AA63" s="5">
        <f>C63*AA60</f>
        <v>877.9899999999999</v>
      </c>
      <c r="AB63" s="5">
        <f>C63*AB60</f>
        <v>862.9799999999999</v>
      </c>
      <c r="AC63" s="5">
        <f>C63*AC60</f>
        <v>871.71999999999991</v>
      </c>
      <c r="AD63" s="5">
        <f>C63*AD60</f>
        <v>854.81</v>
      </c>
      <c r="AE63" s="5">
        <f>C63*AE60</f>
        <v>843.9799999999999</v>
      </c>
      <c r="AF63" s="5">
        <f>C63*AF60</f>
        <v>830.86999999999989</v>
      </c>
      <c r="AG63" s="5">
        <f>C63*AG60</f>
        <v>805.79</v>
      </c>
      <c r="AH63" s="5">
        <f>C63*AH60</f>
        <v>802.56</v>
      </c>
      <c r="AI63" s="5">
        <f>C63*AI60</f>
        <v>790.96999999999991</v>
      </c>
      <c r="AJ63" s="30">
        <f>C63*AJ60</f>
        <v>795.53</v>
      </c>
      <c r="AK63" s="30">
        <f>C63*AK60</f>
        <v>799.52</v>
      </c>
      <c r="AL63" s="30">
        <f>C63*AL60</f>
        <v>805.41</v>
      </c>
      <c r="AM63" s="30">
        <f>C63*AM60</f>
        <v>809.78</v>
      </c>
      <c r="AN63" s="30">
        <f>C63*AN60</f>
        <v>830.3</v>
      </c>
      <c r="AP63" s="9">
        <v>1.08</v>
      </c>
      <c r="AQ63" s="9">
        <v>0.23</v>
      </c>
      <c r="AR63" s="9">
        <v>0.31</v>
      </c>
      <c r="AS63" s="9">
        <v>0.21</v>
      </c>
      <c r="AT63" s="9">
        <v>0.24</v>
      </c>
      <c r="AU63" s="9">
        <v>0.61</v>
      </c>
      <c r="AV63" s="9">
        <v>0.17</v>
      </c>
      <c r="AW63" s="9">
        <v>1.32</v>
      </c>
      <c r="AX63" s="9">
        <v>0.69</v>
      </c>
      <c r="AY63" s="9">
        <v>0.56999999999999995</v>
      </c>
      <c r="AZ63" s="9">
        <v>0.89</v>
      </c>
      <c r="BA63" s="9">
        <v>0.46</v>
      </c>
      <c r="BB63" s="9">
        <v>0.79</v>
      </c>
      <c r="BC63" s="9">
        <v>0.02</v>
      </c>
      <c r="BD63" s="9">
        <v>0.42</v>
      </c>
      <c r="BE63" s="9">
        <v>0.13</v>
      </c>
      <c r="BF63" s="9">
        <v>1.72</v>
      </c>
      <c r="BG63" s="9">
        <v>0.36</v>
      </c>
      <c r="BH63" s="9">
        <v>0.23</v>
      </c>
      <c r="BI63" s="9">
        <v>0.1</v>
      </c>
      <c r="BJ63" s="9">
        <v>0.14000000000000001</v>
      </c>
      <c r="BK63" s="9">
        <v>0.22</v>
      </c>
      <c r="BL63" s="9">
        <v>1.35</v>
      </c>
      <c r="BM63" s="9">
        <v>0.46</v>
      </c>
      <c r="BN63" s="9">
        <v>0.19</v>
      </c>
      <c r="BO63" s="9">
        <v>0.41</v>
      </c>
      <c r="BP63" s="9">
        <v>0.37</v>
      </c>
      <c r="BQ63" s="9">
        <v>0.11</v>
      </c>
      <c r="BR63" s="9">
        <v>1.67</v>
      </c>
      <c r="BS63" s="9">
        <v>1.49</v>
      </c>
      <c r="BT63" s="9">
        <v>2.5</v>
      </c>
      <c r="BU63" s="9">
        <v>2.2599999999999998</v>
      </c>
      <c r="BV63" s="9">
        <v>1.61</v>
      </c>
      <c r="BW63" s="9">
        <v>2.96</v>
      </c>
    </row>
    <row r="64" spans="1:75" ht="30" customHeight="1" x14ac:dyDescent="0.3">
      <c r="A64" s="3"/>
      <c r="B64" s="3"/>
      <c r="C64" s="4">
        <v>48</v>
      </c>
      <c r="D64" s="5">
        <f>D60*C64</f>
        <v>2173.44</v>
      </c>
      <c r="E64" s="5">
        <f>E60*C64</f>
        <v>1960.3200000000002</v>
      </c>
      <c r="F64" s="5">
        <f t="shared" si="24"/>
        <v>1996.3200000000002</v>
      </c>
      <c r="G64" s="5">
        <f t="shared" si="20"/>
        <v>1993.3600000000001</v>
      </c>
      <c r="H64" s="5">
        <f>C64*H60</f>
        <v>1776.96</v>
      </c>
      <c r="I64" s="5">
        <f>C64*I60</f>
        <v>1885.44</v>
      </c>
      <c r="J64" s="5">
        <f>C64*J60</f>
        <v>2005.44</v>
      </c>
      <c r="K64" s="19">
        <f>C64*K60</f>
        <v>2076.96</v>
      </c>
      <c r="L64" s="5">
        <f>C64*L60</f>
        <v>2157.1200000000003</v>
      </c>
      <c r="M64" s="5">
        <f>C64*M60</f>
        <v>2162.4</v>
      </c>
      <c r="N64" s="5">
        <f>C64*N60</f>
        <v>2180.16</v>
      </c>
      <c r="O64" s="5">
        <f>C64*O60</f>
        <v>2199.84</v>
      </c>
      <c r="P64" s="5">
        <f>C64*P60</f>
        <v>2190.7200000000003</v>
      </c>
      <c r="Q64" s="5">
        <f>C64*Q60</f>
        <v>2168.64</v>
      </c>
      <c r="R64" s="5">
        <f>C64*R60</f>
        <v>2103.84</v>
      </c>
      <c r="S64" s="5">
        <f>C64*S60</f>
        <v>2093.2799999999997</v>
      </c>
      <c r="T64" s="5">
        <f>C64*T60</f>
        <v>2086.56</v>
      </c>
      <c r="U64" s="5">
        <f>C64*U60</f>
        <v>2081.7599999999998</v>
      </c>
      <c r="V64" s="5">
        <f>C64*V60</f>
        <v>2092.7999999999997</v>
      </c>
      <c r="W64" s="5">
        <f>C64*W60</f>
        <v>2110.08</v>
      </c>
      <c r="X64" s="5">
        <f>C64*X60</f>
        <v>2192.6399999999994</v>
      </c>
      <c r="Y64" s="5">
        <f>C64*Y60</f>
        <v>2198.8799999999997</v>
      </c>
      <c r="Z64" s="5">
        <f>C64*Z60</f>
        <v>2219.04</v>
      </c>
      <c r="AA64" s="5">
        <f>C64*AA60</f>
        <v>2218.08</v>
      </c>
      <c r="AB64" s="5">
        <f>C64*AB60</f>
        <v>2180.16</v>
      </c>
      <c r="AC64" s="5">
        <f>C64*AC60</f>
        <v>2202.2399999999998</v>
      </c>
      <c r="AD64" s="5">
        <f>C64*AD60</f>
        <v>2159.5199999999995</v>
      </c>
      <c r="AE64" s="5">
        <f>C64*AE60</f>
        <v>2132.16</v>
      </c>
      <c r="AF64" s="5">
        <f>C64*AF60</f>
        <v>2099.04</v>
      </c>
      <c r="AG64" s="5">
        <f>C64*AG60</f>
        <v>2035.6799999999998</v>
      </c>
      <c r="AH64" s="5">
        <f>C64*AH60</f>
        <v>2027.5199999999998</v>
      </c>
      <c r="AI64" s="5">
        <f>C64*AI60</f>
        <v>1998.2399999999998</v>
      </c>
      <c r="AJ64" s="30">
        <f>C64*AJ60</f>
        <v>2009.7599999999998</v>
      </c>
      <c r="AK64" s="30">
        <f>C64*AK60</f>
        <v>2019.84</v>
      </c>
      <c r="AL64" s="30">
        <f>C64*AL60</f>
        <v>2034.72</v>
      </c>
      <c r="AM64" s="30">
        <f>C64*AM60</f>
        <v>2045.7599999999998</v>
      </c>
      <c r="AN64" s="30">
        <f>C64*AN60</f>
        <v>2097.6</v>
      </c>
      <c r="AP64" s="9">
        <v>1.08</v>
      </c>
      <c r="AQ64" s="9">
        <v>0.23</v>
      </c>
      <c r="AR64" s="9">
        <v>0.31</v>
      </c>
      <c r="AS64" s="9">
        <v>0.21</v>
      </c>
      <c r="AT64" s="9">
        <v>0.24</v>
      </c>
      <c r="AU64" s="9">
        <v>0.61</v>
      </c>
      <c r="AV64" s="9">
        <v>0.17</v>
      </c>
      <c r="AW64" s="9">
        <v>1.32</v>
      </c>
      <c r="AX64" s="9">
        <v>0.69</v>
      </c>
      <c r="AY64" s="9">
        <v>0.56999999999999995</v>
      </c>
      <c r="AZ64" s="9">
        <v>0.89</v>
      </c>
      <c r="BA64" s="9">
        <v>0.46</v>
      </c>
      <c r="BB64" s="9">
        <v>0.79</v>
      </c>
      <c r="BC64" s="9">
        <v>0.02</v>
      </c>
      <c r="BD64" s="9">
        <v>0.42</v>
      </c>
      <c r="BE64" s="9">
        <v>0.13</v>
      </c>
      <c r="BF64" s="9">
        <v>1.72</v>
      </c>
      <c r="BG64" s="9">
        <v>0.36</v>
      </c>
      <c r="BH64" s="9">
        <v>0.23</v>
      </c>
      <c r="BI64" s="9">
        <v>0.1</v>
      </c>
      <c r="BJ64" s="9">
        <v>0.14000000000000001</v>
      </c>
      <c r="BK64" s="9">
        <v>0.22</v>
      </c>
      <c r="BL64" s="9">
        <v>1.35</v>
      </c>
      <c r="BM64" s="9">
        <v>0.46</v>
      </c>
      <c r="BN64" s="9">
        <v>0.19</v>
      </c>
      <c r="BO64" s="9">
        <v>0.41</v>
      </c>
      <c r="BP64" s="9">
        <v>0.37</v>
      </c>
      <c r="BQ64" s="9">
        <v>0.11</v>
      </c>
      <c r="BR64" s="9">
        <v>1.67</v>
      </c>
      <c r="BS64" s="9">
        <v>1.49</v>
      </c>
      <c r="BT64" s="9">
        <v>2.5</v>
      </c>
      <c r="BU64" s="9">
        <v>2.2599999999999998</v>
      </c>
      <c r="BV64" s="9">
        <v>1.61</v>
      </c>
      <c r="BW64" s="9">
        <v>2.96</v>
      </c>
    </row>
    <row r="65" spans="1:75" ht="30" customHeight="1" x14ac:dyDescent="0.3">
      <c r="A65" s="3" t="s">
        <v>16</v>
      </c>
      <c r="B65" s="3" t="s">
        <v>9</v>
      </c>
      <c r="C65" s="4" t="s">
        <v>7</v>
      </c>
      <c r="D65" s="5">
        <v>45.14</v>
      </c>
      <c r="E65" s="5">
        <f>D65-4.44</f>
        <v>40.700000000000003</v>
      </c>
      <c r="F65" s="5">
        <f>E65+0.75</f>
        <v>41.45</v>
      </c>
      <c r="G65" s="5">
        <f t="shared" si="20"/>
        <v>38.49</v>
      </c>
      <c r="H65" s="5">
        <f>G65-BV65</f>
        <v>36.880000000000003</v>
      </c>
      <c r="I65" s="5">
        <f>H65+BU65</f>
        <v>39.14</v>
      </c>
      <c r="J65" s="5">
        <f>I65+BT65</f>
        <v>41.64</v>
      </c>
      <c r="K65" s="19">
        <f>J65+BS65</f>
        <v>43.13</v>
      </c>
      <c r="L65" s="5">
        <f>K65+BR65</f>
        <v>44.800000000000004</v>
      </c>
      <c r="M65" s="5">
        <f>L65+BQ65</f>
        <v>44.910000000000004</v>
      </c>
      <c r="N65" s="5">
        <f>M65+BP65</f>
        <v>45.28</v>
      </c>
      <c r="O65" s="5">
        <f>N65+BO65</f>
        <v>45.69</v>
      </c>
      <c r="P65" s="5">
        <f>O65-BN65</f>
        <v>45.5</v>
      </c>
      <c r="Q65" s="5">
        <f>P65-BM65</f>
        <v>45.04</v>
      </c>
      <c r="R65" s="5">
        <f>Q65-BL65</f>
        <v>43.69</v>
      </c>
      <c r="S65" s="5">
        <f>R65-BK65</f>
        <v>43.47</v>
      </c>
      <c r="T65" s="5">
        <f>S65-BJ65</f>
        <v>43.33</v>
      </c>
      <c r="U65" s="5">
        <f>T65-BI65</f>
        <v>43.23</v>
      </c>
      <c r="V65" s="5">
        <f>U65+BH65</f>
        <v>43.459999999999994</v>
      </c>
      <c r="W65" s="5">
        <f>V65+BG65</f>
        <v>43.819999999999993</v>
      </c>
      <c r="X65" s="5">
        <f>W65+BF65</f>
        <v>45.539999999999992</v>
      </c>
      <c r="Y65" s="5">
        <f>X65+BE65</f>
        <v>45.669999999999995</v>
      </c>
      <c r="Z65" s="5">
        <f t="shared" si="1"/>
        <v>46.089999999999996</v>
      </c>
      <c r="AA65" s="5">
        <f t="shared" si="2"/>
        <v>46.069999999999993</v>
      </c>
      <c r="AB65" s="5">
        <f>AA65-BB65</f>
        <v>45.279999999999994</v>
      </c>
      <c r="AC65" s="5">
        <f t="shared" si="3"/>
        <v>45.739999999999995</v>
      </c>
      <c r="AD65" s="5">
        <f t="shared" si="4"/>
        <v>44.849999999999994</v>
      </c>
      <c r="AE65" s="5">
        <f t="shared" si="5"/>
        <v>44.279999999999994</v>
      </c>
      <c r="AF65" s="5">
        <f t="shared" si="6"/>
        <v>43.589999999999996</v>
      </c>
      <c r="AG65" s="5">
        <f t="shared" si="7"/>
        <v>42.269999999999996</v>
      </c>
      <c r="AH65" s="5">
        <f t="shared" si="8"/>
        <v>42.099999999999994</v>
      </c>
      <c r="AI65" s="5">
        <f t="shared" si="9"/>
        <v>41.489999999999995</v>
      </c>
      <c r="AJ65" s="30">
        <f t="shared" si="10"/>
        <v>41.73</v>
      </c>
      <c r="AK65" s="30">
        <f t="shared" si="11"/>
        <v>41.94</v>
      </c>
      <c r="AL65" s="30">
        <f t="shared" si="12"/>
        <v>42.25</v>
      </c>
      <c r="AM65" s="30">
        <f t="shared" si="13"/>
        <v>42.48</v>
      </c>
      <c r="AN65" s="30">
        <f>AM65+AP65</f>
        <v>43.559999999999995</v>
      </c>
      <c r="AP65" s="9">
        <v>1.08</v>
      </c>
      <c r="AQ65" s="9">
        <v>0.23</v>
      </c>
      <c r="AR65" s="9">
        <v>0.31</v>
      </c>
      <c r="AS65" s="9">
        <v>0.21</v>
      </c>
      <c r="AT65" s="9">
        <v>0.24</v>
      </c>
      <c r="AU65" s="9">
        <v>0.61</v>
      </c>
      <c r="AV65" s="9">
        <v>0.17</v>
      </c>
      <c r="AW65" s="9">
        <v>1.32</v>
      </c>
      <c r="AX65" s="9">
        <v>0.69</v>
      </c>
      <c r="AY65" s="9">
        <v>0.56999999999999995</v>
      </c>
      <c r="AZ65" s="9">
        <v>0.89</v>
      </c>
      <c r="BA65" s="9">
        <v>0.46</v>
      </c>
      <c r="BB65" s="9">
        <v>0.79</v>
      </c>
      <c r="BC65" s="9">
        <v>0.02</v>
      </c>
      <c r="BD65" s="9">
        <v>0.42</v>
      </c>
      <c r="BE65" s="9">
        <v>0.13</v>
      </c>
      <c r="BF65" s="9">
        <v>1.72</v>
      </c>
      <c r="BG65" s="9">
        <v>0.36</v>
      </c>
      <c r="BH65" s="9">
        <v>0.23</v>
      </c>
      <c r="BI65" s="9">
        <v>0.1</v>
      </c>
      <c r="BJ65" s="9">
        <v>0.14000000000000001</v>
      </c>
      <c r="BK65" s="9">
        <v>0.22</v>
      </c>
      <c r="BL65" s="9">
        <v>1.35</v>
      </c>
      <c r="BM65" s="9">
        <v>0.46</v>
      </c>
      <c r="BN65" s="9">
        <v>0.19</v>
      </c>
      <c r="BO65" s="9">
        <v>0.41</v>
      </c>
      <c r="BP65" s="9">
        <v>0.37</v>
      </c>
      <c r="BQ65" s="9">
        <v>0.11</v>
      </c>
      <c r="BR65" s="9">
        <v>1.67</v>
      </c>
      <c r="BS65" s="9">
        <v>1.49</v>
      </c>
      <c r="BT65" s="9">
        <v>2.5</v>
      </c>
      <c r="BU65" s="9">
        <v>2.2599999999999998</v>
      </c>
      <c r="BV65" s="9">
        <v>1.61</v>
      </c>
      <c r="BW65" s="9">
        <v>2.96</v>
      </c>
    </row>
    <row r="66" spans="1:75" ht="30" customHeight="1" x14ac:dyDescent="0.3">
      <c r="A66" s="3"/>
      <c r="B66" s="3"/>
      <c r="C66" s="4">
        <v>9</v>
      </c>
      <c r="D66" s="5">
        <f>D65*C66</f>
        <v>406.26</v>
      </c>
      <c r="E66" s="5">
        <f>E65*C66</f>
        <v>366.3</v>
      </c>
      <c r="F66" s="5">
        <f>C66*$F$65</f>
        <v>373.05</v>
      </c>
      <c r="G66" s="5">
        <f t="shared" si="20"/>
        <v>370.09000000000003</v>
      </c>
      <c r="H66" s="5">
        <f>C66*H65</f>
        <v>331.92</v>
      </c>
      <c r="I66" s="5">
        <f>C66*I65</f>
        <v>352.26</v>
      </c>
      <c r="J66" s="5">
        <f>C66*J65</f>
        <v>374.76</v>
      </c>
      <c r="K66" s="19">
        <f>C66*K65</f>
        <v>388.17</v>
      </c>
      <c r="L66" s="5">
        <f>C66*L65</f>
        <v>403.20000000000005</v>
      </c>
      <c r="M66" s="5">
        <f>C66*M65</f>
        <v>404.19000000000005</v>
      </c>
      <c r="N66" s="5">
        <f>C66*N65</f>
        <v>407.52</v>
      </c>
      <c r="O66" s="5">
        <f>C66*O65</f>
        <v>411.21</v>
      </c>
      <c r="P66" s="5">
        <f>C66*P65</f>
        <v>409.5</v>
      </c>
      <c r="Q66" s="5">
        <f>C66*Q65</f>
        <v>405.36</v>
      </c>
      <c r="R66" s="5">
        <f>C66*R65</f>
        <v>393.21</v>
      </c>
      <c r="S66" s="5">
        <f>C66*S65</f>
        <v>391.23</v>
      </c>
      <c r="T66" s="5">
        <f>C66*T65</f>
        <v>389.96999999999997</v>
      </c>
      <c r="U66" s="5">
        <f>C66*U65</f>
        <v>389.07</v>
      </c>
      <c r="V66" s="5">
        <f>C66*V65</f>
        <v>391.13999999999993</v>
      </c>
      <c r="W66" s="5">
        <f>C66*W65</f>
        <v>394.37999999999994</v>
      </c>
      <c r="X66" s="5">
        <f>C66*X65</f>
        <v>409.8599999999999</v>
      </c>
      <c r="Y66" s="5">
        <f>C66*Y65</f>
        <v>411.03</v>
      </c>
      <c r="Z66" s="5">
        <f>C66*Z65</f>
        <v>414.80999999999995</v>
      </c>
      <c r="AA66" s="5">
        <f>C66*AA65</f>
        <v>414.62999999999994</v>
      </c>
      <c r="AB66" s="5">
        <f>C66*AB65</f>
        <v>407.51999999999992</v>
      </c>
      <c r="AC66" s="5">
        <f>C66*AC65</f>
        <v>411.65999999999997</v>
      </c>
      <c r="AD66" s="5">
        <f>C66*AD65</f>
        <v>403.65</v>
      </c>
      <c r="AE66" s="5">
        <f>C66*AE65</f>
        <v>398.51999999999992</v>
      </c>
      <c r="AF66" s="5">
        <f>C66*AF65</f>
        <v>392.30999999999995</v>
      </c>
      <c r="AG66" s="5">
        <f>C66*AG65</f>
        <v>380.42999999999995</v>
      </c>
      <c r="AH66" s="5">
        <f>C66*AH65</f>
        <v>378.9</v>
      </c>
      <c r="AI66" s="5">
        <f>C66*AI65</f>
        <v>373.40999999999997</v>
      </c>
      <c r="AJ66" s="30">
        <f>C66*AJ65</f>
        <v>375.57</v>
      </c>
      <c r="AK66" s="30">
        <f>C66*AK65</f>
        <v>377.46</v>
      </c>
      <c r="AL66" s="30">
        <f>C66*AL65</f>
        <v>380.25</v>
      </c>
      <c r="AM66" s="30">
        <f>C66*AM65</f>
        <v>382.32</v>
      </c>
      <c r="AN66" s="30">
        <f>C66*AN65</f>
        <v>392.03999999999996</v>
      </c>
      <c r="AP66" s="9">
        <v>1.08</v>
      </c>
      <c r="AQ66" s="9">
        <v>0.23</v>
      </c>
      <c r="AR66" s="9">
        <v>0.31</v>
      </c>
      <c r="AS66" s="9">
        <v>0.21</v>
      </c>
      <c r="AT66" s="9">
        <v>0.24</v>
      </c>
      <c r="AU66" s="9">
        <v>0.61</v>
      </c>
      <c r="AV66" s="9">
        <v>0.17</v>
      </c>
      <c r="AW66" s="9">
        <v>1.32</v>
      </c>
      <c r="AX66" s="9">
        <v>0.69</v>
      </c>
      <c r="AY66" s="9">
        <v>0.56999999999999995</v>
      </c>
      <c r="AZ66" s="9">
        <v>0.89</v>
      </c>
      <c r="BA66" s="9">
        <v>0.46</v>
      </c>
      <c r="BB66" s="9">
        <v>0.79</v>
      </c>
      <c r="BC66" s="9">
        <v>0.02</v>
      </c>
      <c r="BD66" s="9">
        <v>0.42</v>
      </c>
      <c r="BE66" s="9">
        <v>0.13</v>
      </c>
      <c r="BF66" s="9">
        <v>1.72</v>
      </c>
      <c r="BG66" s="9">
        <v>0.36</v>
      </c>
      <c r="BH66" s="9">
        <v>0.23</v>
      </c>
      <c r="BI66" s="9">
        <v>0.1</v>
      </c>
      <c r="BJ66" s="9">
        <v>0.14000000000000001</v>
      </c>
      <c r="BK66" s="9">
        <v>0.22</v>
      </c>
      <c r="BL66" s="9">
        <v>1.35</v>
      </c>
      <c r="BM66" s="9">
        <v>0.46</v>
      </c>
      <c r="BN66" s="9">
        <v>0.19</v>
      </c>
      <c r="BO66" s="9">
        <v>0.41</v>
      </c>
      <c r="BP66" s="9">
        <v>0.37</v>
      </c>
      <c r="BQ66" s="9">
        <v>0.11</v>
      </c>
      <c r="BR66" s="9">
        <v>1.67</v>
      </c>
      <c r="BS66" s="9">
        <v>1.49</v>
      </c>
      <c r="BT66" s="9">
        <v>2.5</v>
      </c>
      <c r="BU66" s="9">
        <v>2.2599999999999998</v>
      </c>
      <c r="BV66" s="9">
        <v>1.61</v>
      </c>
      <c r="BW66" s="9">
        <v>2.96</v>
      </c>
    </row>
    <row r="67" spans="1:75" ht="30" customHeight="1" x14ac:dyDescent="0.3">
      <c r="A67" s="3"/>
      <c r="B67" s="3"/>
      <c r="C67" s="4">
        <v>14</v>
      </c>
      <c r="D67" s="5">
        <f>D65*C67</f>
        <v>631.96</v>
      </c>
      <c r="E67" s="5">
        <f>E65*C67</f>
        <v>569.80000000000007</v>
      </c>
      <c r="F67" s="5">
        <f t="shared" ref="F67:F69" si="25">C67*$F$65</f>
        <v>580.30000000000007</v>
      </c>
      <c r="G67" s="5">
        <f t="shared" si="20"/>
        <v>577.34</v>
      </c>
      <c r="H67" s="5">
        <f>C67*H65</f>
        <v>516.32000000000005</v>
      </c>
      <c r="I67" s="5">
        <f>C67*I65</f>
        <v>547.96</v>
      </c>
      <c r="J67" s="5">
        <f>C67*J65</f>
        <v>582.96</v>
      </c>
      <c r="K67" s="19">
        <f>C67*K65</f>
        <v>603.82000000000005</v>
      </c>
      <c r="L67" s="5">
        <f>C67*L65</f>
        <v>627.20000000000005</v>
      </c>
      <c r="M67" s="5">
        <f>C67*M65</f>
        <v>628.74</v>
      </c>
      <c r="N67" s="5">
        <f>C67*N65</f>
        <v>633.92000000000007</v>
      </c>
      <c r="O67" s="5">
        <f>C67*O65</f>
        <v>639.66</v>
      </c>
      <c r="P67" s="5">
        <f>C67*P65</f>
        <v>637</v>
      </c>
      <c r="Q67" s="5">
        <f>C67*Q65</f>
        <v>630.55999999999995</v>
      </c>
      <c r="R67" s="5">
        <f>C67*R65</f>
        <v>611.66</v>
      </c>
      <c r="S67" s="5">
        <f>C67*S65</f>
        <v>608.57999999999993</v>
      </c>
      <c r="T67" s="5">
        <f>C67*T65</f>
        <v>606.62</v>
      </c>
      <c r="U67" s="5">
        <f>C67*U65</f>
        <v>605.21999999999991</v>
      </c>
      <c r="V67" s="5">
        <f>C67*V65</f>
        <v>608.43999999999994</v>
      </c>
      <c r="W67" s="5">
        <f>C67*W65</f>
        <v>613.4799999999999</v>
      </c>
      <c r="X67" s="5">
        <f>C67*X65</f>
        <v>637.55999999999995</v>
      </c>
      <c r="Y67" s="5">
        <f>C67*Y65</f>
        <v>639.37999999999988</v>
      </c>
      <c r="Z67" s="5">
        <f>C67*Z65</f>
        <v>645.26</v>
      </c>
      <c r="AA67" s="5">
        <f>C67*AA65</f>
        <v>644.9799999999999</v>
      </c>
      <c r="AB67" s="5">
        <f>C67*AB65</f>
        <v>633.91999999999996</v>
      </c>
      <c r="AC67" s="5">
        <f>C67*AC65</f>
        <v>640.3599999999999</v>
      </c>
      <c r="AD67" s="5">
        <f>C67*AD65</f>
        <v>627.89999999999986</v>
      </c>
      <c r="AE67" s="5">
        <f>C67*AE65</f>
        <v>619.91999999999996</v>
      </c>
      <c r="AF67" s="5">
        <f>C67*AF65</f>
        <v>610.26</v>
      </c>
      <c r="AG67" s="5">
        <f>C67*AG65</f>
        <v>591.78</v>
      </c>
      <c r="AH67" s="5">
        <f>C67*AH65</f>
        <v>589.39999999999986</v>
      </c>
      <c r="AI67" s="5">
        <f>C67*AI65</f>
        <v>580.8599999999999</v>
      </c>
      <c r="AJ67" s="30">
        <f>C67*AJ65</f>
        <v>584.21999999999991</v>
      </c>
      <c r="AK67" s="30">
        <f>C67*AK65</f>
        <v>587.16</v>
      </c>
      <c r="AL67" s="30">
        <f>C67*AL65</f>
        <v>591.5</v>
      </c>
      <c r="AM67" s="30">
        <f>C67*AM65</f>
        <v>594.71999999999991</v>
      </c>
      <c r="AN67" s="30">
        <f>C67*AN65</f>
        <v>609.83999999999992</v>
      </c>
      <c r="AP67" s="9">
        <v>1.08</v>
      </c>
      <c r="AQ67" s="9">
        <v>0.23</v>
      </c>
      <c r="AR67" s="9">
        <v>0.31</v>
      </c>
      <c r="AS67" s="9">
        <v>0.21</v>
      </c>
      <c r="AT67" s="9">
        <v>0.24</v>
      </c>
      <c r="AU67" s="9">
        <v>0.61</v>
      </c>
      <c r="AV67" s="9">
        <v>0.17</v>
      </c>
      <c r="AW67" s="9">
        <v>1.32</v>
      </c>
      <c r="AX67" s="9">
        <v>0.69</v>
      </c>
      <c r="AY67" s="9">
        <v>0.56999999999999995</v>
      </c>
      <c r="AZ67" s="9">
        <v>0.89</v>
      </c>
      <c r="BA67" s="9">
        <v>0.46</v>
      </c>
      <c r="BB67" s="9">
        <v>0.79</v>
      </c>
      <c r="BC67" s="9">
        <v>0.02</v>
      </c>
      <c r="BD67" s="9">
        <v>0.42</v>
      </c>
      <c r="BE67" s="9">
        <v>0.13</v>
      </c>
      <c r="BF67" s="9">
        <v>1.72</v>
      </c>
      <c r="BG67" s="9">
        <v>0.36</v>
      </c>
      <c r="BH67" s="9">
        <v>0.23</v>
      </c>
      <c r="BI67" s="9">
        <v>0.1</v>
      </c>
      <c r="BJ67" s="9">
        <v>0.14000000000000001</v>
      </c>
      <c r="BK67" s="9">
        <v>0.22</v>
      </c>
      <c r="BL67" s="9">
        <v>1.35</v>
      </c>
      <c r="BM67" s="9">
        <v>0.46</v>
      </c>
      <c r="BN67" s="9">
        <v>0.19</v>
      </c>
      <c r="BO67" s="9">
        <v>0.41</v>
      </c>
      <c r="BP67" s="9">
        <v>0.37</v>
      </c>
      <c r="BQ67" s="9">
        <v>0.11</v>
      </c>
      <c r="BR67" s="9">
        <v>1.67</v>
      </c>
      <c r="BS67" s="9">
        <v>1.49</v>
      </c>
      <c r="BT67" s="9">
        <v>2.5</v>
      </c>
      <c r="BU67" s="9">
        <v>2.2599999999999998</v>
      </c>
      <c r="BV67" s="9">
        <v>1.61</v>
      </c>
      <c r="BW67" s="9">
        <v>2.96</v>
      </c>
    </row>
    <row r="68" spans="1:75" ht="30" customHeight="1" x14ac:dyDescent="0.3">
      <c r="A68" s="3"/>
      <c r="B68" s="3"/>
      <c r="C68" s="4">
        <v>19</v>
      </c>
      <c r="D68" s="5">
        <f>D65*C68</f>
        <v>857.66</v>
      </c>
      <c r="E68" s="5">
        <f>E65*C68</f>
        <v>773.30000000000007</v>
      </c>
      <c r="F68" s="5">
        <f t="shared" si="25"/>
        <v>787.55000000000007</v>
      </c>
      <c r="G68" s="5">
        <f t="shared" si="20"/>
        <v>784.59</v>
      </c>
      <c r="H68" s="5">
        <f>C68*H65</f>
        <v>700.72</v>
      </c>
      <c r="I68" s="5">
        <f>C68*I65</f>
        <v>743.66</v>
      </c>
      <c r="J68" s="5">
        <f>C68*J65</f>
        <v>791.16</v>
      </c>
      <c r="K68" s="19">
        <f>C68*K65</f>
        <v>819.47</v>
      </c>
      <c r="L68" s="5">
        <f>C68*L65</f>
        <v>851.2</v>
      </c>
      <c r="M68" s="5">
        <f>C68*M65</f>
        <v>853.29000000000008</v>
      </c>
      <c r="N68" s="5">
        <f>C68*N65</f>
        <v>860.32</v>
      </c>
      <c r="O68" s="5">
        <f>C68*O65</f>
        <v>868.1099999999999</v>
      </c>
      <c r="P68" s="5">
        <f>C68*P65</f>
        <v>864.5</v>
      </c>
      <c r="Q68" s="5">
        <f>C68*Q65</f>
        <v>855.76</v>
      </c>
      <c r="R68" s="5">
        <f>C68*R65</f>
        <v>830.1099999999999</v>
      </c>
      <c r="S68" s="5">
        <f>C68*S65</f>
        <v>825.93</v>
      </c>
      <c r="T68" s="5">
        <f>C68*T65</f>
        <v>823.27</v>
      </c>
      <c r="U68" s="5">
        <f>C68*U65</f>
        <v>821.36999999999989</v>
      </c>
      <c r="V68" s="5">
        <f>C68*V65</f>
        <v>825.7399999999999</v>
      </c>
      <c r="W68" s="5">
        <f>C68*W65</f>
        <v>832.57999999999993</v>
      </c>
      <c r="X68" s="5">
        <f>C68*X65</f>
        <v>865.25999999999988</v>
      </c>
      <c r="Y68" s="5">
        <f>C68*Y65</f>
        <v>867.7299999999999</v>
      </c>
      <c r="Z68" s="5">
        <f>C68*Z65</f>
        <v>875.70999999999992</v>
      </c>
      <c r="AA68" s="5">
        <f>C68*AA65</f>
        <v>875.32999999999993</v>
      </c>
      <c r="AB68" s="5">
        <f>C68*AB65</f>
        <v>860.31999999999994</v>
      </c>
      <c r="AC68" s="5">
        <f>C68*AC65</f>
        <v>869.06</v>
      </c>
      <c r="AD68" s="5">
        <f>C68*AD65</f>
        <v>852.14999999999986</v>
      </c>
      <c r="AE68" s="5">
        <f>C68*AE65</f>
        <v>841.31999999999994</v>
      </c>
      <c r="AF68" s="5">
        <f>C68*AF65</f>
        <v>828.20999999999992</v>
      </c>
      <c r="AG68" s="5">
        <f>C68*AG65</f>
        <v>803.12999999999988</v>
      </c>
      <c r="AH68" s="5">
        <f>C68*AH65</f>
        <v>799.89999999999986</v>
      </c>
      <c r="AI68" s="5">
        <f>C68*AI65</f>
        <v>788.31</v>
      </c>
      <c r="AJ68" s="30">
        <f>C68*AJ65</f>
        <v>792.86999999999989</v>
      </c>
      <c r="AK68" s="30">
        <f>C68*AK65</f>
        <v>796.8599999999999</v>
      </c>
      <c r="AL68" s="30">
        <f>C68*AL65</f>
        <v>802.75</v>
      </c>
      <c r="AM68" s="30">
        <f>C68*AM65</f>
        <v>807.11999999999989</v>
      </c>
      <c r="AN68" s="30">
        <f>C68*AN65</f>
        <v>827.63999999999987</v>
      </c>
      <c r="AP68" s="9">
        <v>1.08</v>
      </c>
      <c r="AQ68" s="9">
        <v>0.23</v>
      </c>
      <c r="AR68" s="9">
        <v>0.31</v>
      </c>
      <c r="AS68" s="9">
        <v>0.21</v>
      </c>
      <c r="AT68" s="9">
        <v>0.24</v>
      </c>
      <c r="AU68" s="9">
        <v>0.61</v>
      </c>
      <c r="AV68" s="9">
        <v>0.17</v>
      </c>
      <c r="AW68" s="9">
        <v>1.32</v>
      </c>
      <c r="AX68" s="9">
        <v>0.69</v>
      </c>
      <c r="AY68" s="9">
        <v>0.56999999999999995</v>
      </c>
      <c r="AZ68" s="9">
        <v>0.89</v>
      </c>
      <c r="BA68" s="9">
        <v>0.46</v>
      </c>
      <c r="BB68" s="9">
        <v>0.79</v>
      </c>
      <c r="BC68" s="9">
        <v>0.02</v>
      </c>
      <c r="BD68" s="9">
        <v>0.42</v>
      </c>
      <c r="BE68" s="9">
        <v>0.13</v>
      </c>
      <c r="BF68" s="9">
        <v>1.72</v>
      </c>
      <c r="BG68" s="9">
        <v>0.36</v>
      </c>
      <c r="BH68" s="9">
        <v>0.23</v>
      </c>
      <c r="BI68" s="9">
        <v>0.1</v>
      </c>
      <c r="BJ68" s="9">
        <v>0.14000000000000001</v>
      </c>
      <c r="BK68" s="9">
        <v>0.22</v>
      </c>
      <c r="BL68" s="9">
        <v>1.35</v>
      </c>
      <c r="BM68" s="9">
        <v>0.46</v>
      </c>
      <c r="BN68" s="9">
        <v>0.19</v>
      </c>
      <c r="BO68" s="9">
        <v>0.41</v>
      </c>
      <c r="BP68" s="9">
        <v>0.37</v>
      </c>
      <c r="BQ68" s="9">
        <v>0.11</v>
      </c>
      <c r="BR68" s="9">
        <v>1.67</v>
      </c>
      <c r="BS68" s="9">
        <v>1.49</v>
      </c>
      <c r="BT68" s="9">
        <v>2.5</v>
      </c>
      <c r="BU68" s="9">
        <v>2.2599999999999998</v>
      </c>
      <c r="BV68" s="9">
        <v>1.61</v>
      </c>
      <c r="BW68" s="9">
        <v>2.96</v>
      </c>
    </row>
    <row r="69" spans="1:75" ht="30" customHeight="1" x14ac:dyDescent="0.3">
      <c r="A69" s="3"/>
      <c r="B69" s="3"/>
      <c r="C69" s="4">
        <v>48</v>
      </c>
      <c r="D69" s="5">
        <f>D65*C69</f>
        <v>2166.7200000000003</v>
      </c>
      <c r="E69" s="5">
        <f>E65*C69</f>
        <v>1953.6000000000001</v>
      </c>
      <c r="F69" s="5">
        <f t="shared" si="25"/>
        <v>1989.6000000000001</v>
      </c>
      <c r="G69" s="5">
        <f t="shared" si="20"/>
        <v>1986.64</v>
      </c>
      <c r="H69" s="5">
        <f>C69*H65</f>
        <v>1770.2400000000002</v>
      </c>
      <c r="I69" s="5">
        <f>C69*I65</f>
        <v>1878.72</v>
      </c>
      <c r="J69" s="5">
        <f>C69*J65</f>
        <v>1998.72</v>
      </c>
      <c r="K69" s="19">
        <f>C69*K65</f>
        <v>2070.2400000000002</v>
      </c>
      <c r="L69" s="5">
        <f>C69*L65</f>
        <v>2150.4</v>
      </c>
      <c r="M69" s="5">
        <f>C69*M65</f>
        <v>2155.6800000000003</v>
      </c>
      <c r="N69" s="5">
        <f>C69*N65</f>
        <v>2173.44</v>
      </c>
      <c r="O69" s="5">
        <f>C69*O65</f>
        <v>2193.12</v>
      </c>
      <c r="P69" s="5">
        <f>C69*P65</f>
        <v>2184</v>
      </c>
      <c r="Q69" s="5">
        <f>C69*Q65</f>
        <v>2161.92</v>
      </c>
      <c r="R69" s="5">
        <f>C69*R65</f>
        <v>2097.12</v>
      </c>
      <c r="S69" s="5">
        <f>C69*S65</f>
        <v>2086.56</v>
      </c>
      <c r="T69" s="5">
        <f>C69*T65</f>
        <v>2079.84</v>
      </c>
      <c r="U69" s="5">
        <f>C69*U65</f>
        <v>2075.04</v>
      </c>
      <c r="V69" s="5">
        <f>C69*V65</f>
        <v>2086.08</v>
      </c>
      <c r="W69" s="5">
        <f>C69*W65</f>
        <v>2103.3599999999997</v>
      </c>
      <c r="X69" s="5">
        <f>C69*X65</f>
        <v>2185.9199999999996</v>
      </c>
      <c r="Y69" s="5">
        <f>C69*Y65</f>
        <v>2192.16</v>
      </c>
      <c r="Z69" s="5">
        <f>C69*Z65</f>
        <v>2212.3199999999997</v>
      </c>
      <c r="AA69" s="5">
        <f>C69*AA65</f>
        <v>2211.3599999999997</v>
      </c>
      <c r="AB69" s="5">
        <f>C69*AB65</f>
        <v>2173.4399999999996</v>
      </c>
      <c r="AC69" s="5">
        <f>C69*AC65</f>
        <v>2195.5199999999995</v>
      </c>
      <c r="AD69" s="5">
        <f>C69*AD65</f>
        <v>2152.7999999999997</v>
      </c>
      <c r="AE69" s="5">
        <f>C69*AE65</f>
        <v>2125.4399999999996</v>
      </c>
      <c r="AF69" s="5">
        <f>C69*AF65</f>
        <v>2092.3199999999997</v>
      </c>
      <c r="AG69" s="5">
        <f>C69*AG65</f>
        <v>2028.9599999999998</v>
      </c>
      <c r="AH69" s="5">
        <f>C69*AH65</f>
        <v>2020.7999999999997</v>
      </c>
      <c r="AI69" s="5">
        <f>C69*AI65</f>
        <v>1991.5199999999998</v>
      </c>
      <c r="AJ69" s="30">
        <f>C69*AJ65</f>
        <v>2003.04</v>
      </c>
      <c r="AK69" s="30">
        <f>C69*AK65</f>
        <v>2013.12</v>
      </c>
      <c r="AL69" s="30">
        <f>C69*AL65</f>
        <v>2028</v>
      </c>
      <c r="AM69" s="30">
        <f>C69*AM65</f>
        <v>2039.04</v>
      </c>
      <c r="AN69" s="30">
        <f>C69*AN65</f>
        <v>2090.8799999999997</v>
      </c>
      <c r="AP69" s="9">
        <v>1.08</v>
      </c>
      <c r="AQ69" s="9">
        <v>0.23</v>
      </c>
      <c r="AR69" s="9">
        <v>0.31</v>
      </c>
      <c r="AS69" s="9">
        <v>0.21</v>
      </c>
      <c r="AT69" s="9">
        <v>0.24</v>
      </c>
      <c r="AU69" s="9">
        <v>0.61</v>
      </c>
      <c r="AV69" s="9">
        <v>0.17</v>
      </c>
      <c r="AW69" s="9">
        <v>1.32</v>
      </c>
      <c r="AX69" s="9">
        <v>0.69</v>
      </c>
      <c r="AY69" s="9">
        <v>0.56999999999999995</v>
      </c>
      <c r="AZ69" s="9">
        <v>0.89</v>
      </c>
      <c r="BA69" s="9">
        <v>0.46</v>
      </c>
      <c r="BB69" s="9">
        <v>0.79</v>
      </c>
      <c r="BC69" s="9">
        <v>0.02</v>
      </c>
      <c r="BD69" s="9">
        <v>0.42</v>
      </c>
      <c r="BE69" s="9">
        <v>0.13</v>
      </c>
      <c r="BF69" s="9">
        <v>1.72</v>
      </c>
      <c r="BG69" s="9">
        <v>0.36</v>
      </c>
      <c r="BH69" s="9">
        <v>0.23</v>
      </c>
      <c r="BI69" s="9">
        <v>0.1</v>
      </c>
      <c r="BJ69" s="9">
        <v>0.14000000000000001</v>
      </c>
      <c r="BK69" s="9">
        <v>0.22</v>
      </c>
      <c r="BL69" s="9">
        <v>1.35</v>
      </c>
      <c r="BM69" s="9">
        <v>0.46</v>
      </c>
      <c r="BN69" s="9">
        <v>0.19</v>
      </c>
      <c r="BO69" s="9">
        <v>0.41</v>
      </c>
      <c r="BP69" s="9">
        <v>0.37</v>
      </c>
      <c r="BQ69" s="9">
        <v>0.11</v>
      </c>
      <c r="BR69" s="9">
        <v>1.67</v>
      </c>
      <c r="BS69" s="9">
        <v>1.49</v>
      </c>
      <c r="BT69" s="9">
        <v>2.5</v>
      </c>
      <c r="BU69" s="9">
        <v>2.2599999999999998</v>
      </c>
      <c r="BV69" s="9">
        <v>1.61</v>
      </c>
      <c r="BW69" s="9">
        <v>2.96</v>
      </c>
    </row>
    <row r="70" spans="1:75" ht="30" customHeight="1" x14ac:dyDescent="0.3">
      <c r="A70" s="3" t="s">
        <v>16</v>
      </c>
      <c r="B70" s="3" t="s">
        <v>10</v>
      </c>
      <c r="C70" s="4" t="s">
        <v>7</v>
      </c>
      <c r="D70" s="5">
        <v>44.33</v>
      </c>
      <c r="E70" s="5">
        <f>D70-4.44</f>
        <v>39.89</v>
      </c>
      <c r="F70" s="5">
        <f>E70+0.75</f>
        <v>40.64</v>
      </c>
      <c r="G70" s="5">
        <f t="shared" si="20"/>
        <v>37.68</v>
      </c>
      <c r="H70" s="5">
        <f>G70-BV70</f>
        <v>36.07</v>
      </c>
      <c r="I70" s="5">
        <f>H70+BU70</f>
        <v>38.33</v>
      </c>
      <c r="J70" s="5">
        <f>I70+BT70</f>
        <v>40.83</v>
      </c>
      <c r="K70" s="19">
        <f>J70+BS70</f>
        <v>42.32</v>
      </c>
      <c r="L70" s="5">
        <f>K70+BR71</f>
        <v>43.99</v>
      </c>
      <c r="M70" s="5">
        <f>L70+BQ70</f>
        <v>44.1</v>
      </c>
      <c r="N70" s="5">
        <f>M70+BP70</f>
        <v>44.47</v>
      </c>
      <c r="O70" s="5">
        <f>N70+BO70</f>
        <v>44.879999999999995</v>
      </c>
      <c r="P70" s="5">
        <f>O70-BN70</f>
        <v>44.69</v>
      </c>
      <c r="Q70" s="5">
        <f>P70-BM70</f>
        <v>44.23</v>
      </c>
      <c r="R70" s="5">
        <f>Q70-BL70</f>
        <v>42.879999999999995</v>
      </c>
      <c r="S70" s="5">
        <f>R70-BK70</f>
        <v>42.66</v>
      </c>
      <c r="T70" s="5">
        <f>S70-BJ70</f>
        <v>42.519999999999996</v>
      </c>
      <c r="U70" s="5">
        <f>T70-BI70</f>
        <v>42.419999999999995</v>
      </c>
      <c r="V70" s="5">
        <f>U70+BH70</f>
        <v>42.649999999999991</v>
      </c>
      <c r="W70" s="5">
        <f>V70+BG70</f>
        <v>43.009999999999991</v>
      </c>
      <c r="X70" s="5">
        <f>W70+BF70</f>
        <v>44.72999999999999</v>
      </c>
      <c r="Y70" s="5">
        <f>X70+BE70</f>
        <v>44.859999999999992</v>
      </c>
      <c r="Z70" s="5">
        <f t="shared" si="1"/>
        <v>45.279999999999994</v>
      </c>
      <c r="AA70" s="5">
        <f t="shared" si="2"/>
        <v>45.259999999999991</v>
      </c>
      <c r="AB70" s="5">
        <f>AA70-BB70</f>
        <v>44.47999999999999</v>
      </c>
      <c r="AC70" s="5">
        <f t="shared" si="3"/>
        <v>44.939999999999991</v>
      </c>
      <c r="AD70" s="5">
        <f t="shared" si="4"/>
        <v>44.04999999999999</v>
      </c>
      <c r="AE70" s="5">
        <f t="shared" si="5"/>
        <v>43.47999999999999</v>
      </c>
      <c r="AF70" s="5">
        <f t="shared" si="6"/>
        <v>42.789999999999992</v>
      </c>
      <c r="AG70" s="5">
        <f t="shared" si="7"/>
        <v>41.469999999999992</v>
      </c>
      <c r="AH70" s="5">
        <f t="shared" si="8"/>
        <v>41.29999999999999</v>
      </c>
      <c r="AI70" s="5">
        <f t="shared" si="9"/>
        <v>40.689999999999991</v>
      </c>
      <c r="AJ70" s="30">
        <f t="shared" si="10"/>
        <v>40.929999999999993</v>
      </c>
      <c r="AK70" s="30">
        <f t="shared" si="11"/>
        <v>41.139999999999993</v>
      </c>
      <c r="AL70" s="30">
        <f t="shared" si="12"/>
        <v>41.449999999999996</v>
      </c>
      <c r="AM70" s="30">
        <f t="shared" si="13"/>
        <v>41.679999999999993</v>
      </c>
      <c r="AN70" s="30">
        <f>AM70+AP70</f>
        <v>42.749999999999993</v>
      </c>
      <c r="AP70" s="9">
        <v>1.07</v>
      </c>
      <c r="AQ70" s="9">
        <v>0.23</v>
      </c>
      <c r="AR70" s="9">
        <v>0.31</v>
      </c>
      <c r="AS70" s="9">
        <v>0.21</v>
      </c>
      <c r="AT70" s="9">
        <v>0.24</v>
      </c>
      <c r="AU70" s="9">
        <v>0.61</v>
      </c>
      <c r="AV70" s="9">
        <v>0.17</v>
      </c>
      <c r="AW70" s="9">
        <v>1.32</v>
      </c>
      <c r="AX70" s="9">
        <v>0.69</v>
      </c>
      <c r="AY70" s="9">
        <v>0.56999999999999995</v>
      </c>
      <c r="AZ70" s="9">
        <v>0.89</v>
      </c>
      <c r="BA70" s="9">
        <v>0.46</v>
      </c>
      <c r="BB70" s="9">
        <v>0.78</v>
      </c>
      <c r="BC70" s="9">
        <v>0.02</v>
      </c>
      <c r="BD70" s="9">
        <v>0.42</v>
      </c>
      <c r="BE70" s="9">
        <v>0.13</v>
      </c>
      <c r="BF70" s="9">
        <v>1.72</v>
      </c>
      <c r="BG70" s="9">
        <v>0.36</v>
      </c>
      <c r="BH70" s="9">
        <v>0.23</v>
      </c>
      <c r="BI70" s="9">
        <v>0.1</v>
      </c>
      <c r="BJ70" s="9">
        <v>0.14000000000000001</v>
      </c>
      <c r="BK70" s="9">
        <v>0.22</v>
      </c>
      <c r="BL70" s="9">
        <v>1.35</v>
      </c>
      <c r="BM70" s="9">
        <v>0.46</v>
      </c>
      <c r="BN70" s="9">
        <v>0.19</v>
      </c>
      <c r="BO70" s="9">
        <v>0.41</v>
      </c>
      <c r="BP70" s="9">
        <v>0.37</v>
      </c>
      <c r="BQ70" s="9">
        <v>0.11</v>
      </c>
      <c r="BR70" s="9">
        <v>1.67</v>
      </c>
      <c r="BS70" s="9">
        <v>1.49</v>
      </c>
      <c r="BT70" s="9">
        <v>2.5</v>
      </c>
      <c r="BU70" s="9">
        <v>2.2599999999999998</v>
      </c>
      <c r="BV70" s="9">
        <v>1.61</v>
      </c>
      <c r="BW70" s="9">
        <v>2.96</v>
      </c>
    </row>
    <row r="71" spans="1:75" ht="30" customHeight="1" x14ac:dyDescent="0.3">
      <c r="A71" s="3"/>
      <c r="B71" s="3"/>
      <c r="C71" s="4">
        <v>9</v>
      </c>
      <c r="D71" s="5">
        <f>D70*C71</f>
        <v>398.96999999999997</v>
      </c>
      <c r="E71" s="5">
        <f>E70*C71</f>
        <v>359.01</v>
      </c>
      <c r="F71" s="5">
        <f>C71*F70</f>
        <v>365.76</v>
      </c>
      <c r="G71" s="5">
        <f t="shared" si="20"/>
        <v>362.8</v>
      </c>
      <c r="H71" s="5">
        <f>C71*H70</f>
        <v>324.63</v>
      </c>
      <c r="I71" s="5">
        <f>C71*I70</f>
        <v>344.96999999999997</v>
      </c>
      <c r="J71" s="5">
        <f>C71*J70</f>
        <v>367.46999999999997</v>
      </c>
      <c r="K71" s="19">
        <f>C71*K70</f>
        <v>380.88</v>
      </c>
      <c r="L71" s="5">
        <f>C71*L70</f>
        <v>395.91</v>
      </c>
      <c r="M71" s="5">
        <f>C71*M70</f>
        <v>396.90000000000003</v>
      </c>
      <c r="N71" s="5">
        <f>C71*N70</f>
        <v>400.23</v>
      </c>
      <c r="O71" s="5">
        <f>C71*O70</f>
        <v>403.91999999999996</v>
      </c>
      <c r="P71" s="5">
        <f>C71*P70</f>
        <v>402.21</v>
      </c>
      <c r="Q71" s="5">
        <f>C71*Q70</f>
        <v>398.07</v>
      </c>
      <c r="R71" s="5">
        <f>C71*R70</f>
        <v>385.91999999999996</v>
      </c>
      <c r="S71" s="5">
        <f>C71*S70</f>
        <v>383.93999999999994</v>
      </c>
      <c r="T71" s="5">
        <f>C71*T70</f>
        <v>382.67999999999995</v>
      </c>
      <c r="U71" s="5">
        <f>C71*U70</f>
        <v>381.78</v>
      </c>
      <c r="V71" s="5">
        <f>C71*V70</f>
        <v>383.84999999999991</v>
      </c>
      <c r="W71" s="5">
        <f>C71*W70</f>
        <v>387.08999999999992</v>
      </c>
      <c r="X71" s="5">
        <f>C71*X70</f>
        <v>402.56999999999994</v>
      </c>
      <c r="Y71" s="5">
        <f>C71*Y70</f>
        <v>403.73999999999995</v>
      </c>
      <c r="Z71" s="5">
        <f>C71*Z70</f>
        <v>407.51999999999992</v>
      </c>
      <c r="AA71" s="5">
        <f>C71*AA70</f>
        <v>407.33999999999992</v>
      </c>
      <c r="AB71" s="5">
        <f>C71*AB70</f>
        <v>400.31999999999994</v>
      </c>
      <c r="AC71" s="5">
        <f>C71*AC70</f>
        <v>404.45999999999992</v>
      </c>
      <c r="AD71" s="5">
        <f>C71*AD70</f>
        <v>396.44999999999993</v>
      </c>
      <c r="AE71" s="5">
        <f>C71*AE70</f>
        <v>391.31999999999994</v>
      </c>
      <c r="AF71" s="5">
        <f>C71*AF70</f>
        <v>385.1099999999999</v>
      </c>
      <c r="AG71" s="5">
        <f>C71*AG70</f>
        <v>373.2299999999999</v>
      </c>
      <c r="AH71" s="5">
        <f>C71*AH70</f>
        <v>371.69999999999993</v>
      </c>
      <c r="AI71" s="5">
        <f>C71*AI70</f>
        <v>366.20999999999992</v>
      </c>
      <c r="AJ71" s="30">
        <f>C71*AJ70</f>
        <v>368.36999999999995</v>
      </c>
      <c r="AK71" s="30">
        <f>C71*AK70</f>
        <v>370.25999999999993</v>
      </c>
      <c r="AL71" s="30">
        <f>C71*AL70</f>
        <v>373.04999999999995</v>
      </c>
      <c r="AM71" s="30">
        <f>C71*AM70</f>
        <v>375.11999999999995</v>
      </c>
      <c r="AN71" s="30">
        <f>C71*AN70</f>
        <v>384.74999999999994</v>
      </c>
      <c r="AP71" s="9">
        <v>1.07</v>
      </c>
      <c r="AQ71" s="9">
        <v>0.23</v>
      </c>
      <c r="AR71" s="9">
        <v>0.31</v>
      </c>
      <c r="AS71" s="9">
        <v>0.21</v>
      </c>
      <c r="AT71" s="9">
        <v>0.24</v>
      </c>
      <c r="AU71" s="9">
        <v>0.61</v>
      </c>
      <c r="AV71" s="9">
        <v>0.17</v>
      </c>
      <c r="AW71" s="9">
        <v>1.32</v>
      </c>
      <c r="AX71" s="9">
        <v>0.69</v>
      </c>
      <c r="AY71" s="9">
        <v>0.56999999999999995</v>
      </c>
      <c r="AZ71" s="9">
        <v>0.89</v>
      </c>
      <c r="BA71" s="9">
        <v>0.46</v>
      </c>
      <c r="BB71" s="9">
        <v>0.78</v>
      </c>
      <c r="BC71" s="9">
        <v>0.02</v>
      </c>
      <c r="BD71" s="9">
        <v>0.42</v>
      </c>
      <c r="BE71" s="9">
        <v>0.13</v>
      </c>
      <c r="BF71" s="9">
        <v>1.72</v>
      </c>
      <c r="BG71" s="9">
        <v>0.36</v>
      </c>
      <c r="BH71" s="9">
        <v>0.23</v>
      </c>
      <c r="BI71" s="9">
        <v>0.1</v>
      </c>
      <c r="BJ71" s="9">
        <v>0.14000000000000001</v>
      </c>
      <c r="BK71" s="9">
        <v>0.22</v>
      </c>
      <c r="BL71" s="9">
        <v>1.35</v>
      </c>
      <c r="BM71" s="9">
        <v>0.46</v>
      </c>
      <c r="BN71" s="9">
        <v>0.19</v>
      </c>
      <c r="BO71" s="9">
        <v>0.41</v>
      </c>
      <c r="BP71" s="9">
        <v>0.37</v>
      </c>
      <c r="BQ71" s="9">
        <v>0.11</v>
      </c>
      <c r="BR71" s="9">
        <v>1.67</v>
      </c>
      <c r="BS71" s="9">
        <v>1.49</v>
      </c>
      <c r="BT71" s="9">
        <v>2.5</v>
      </c>
      <c r="BU71" s="9">
        <v>2.2599999999999998</v>
      </c>
      <c r="BV71" s="9">
        <v>1.61</v>
      </c>
      <c r="BW71" s="9">
        <v>2.96</v>
      </c>
    </row>
    <row r="72" spans="1:75" ht="30" customHeight="1" x14ac:dyDescent="0.3">
      <c r="A72" s="3"/>
      <c r="B72" s="3"/>
      <c r="C72" s="4">
        <v>14</v>
      </c>
      <c r="D72" s="5">
        <f>D70*C72</f>
        <v>620.62</v>
      </c>
      <c r="E72" s="5">
        <f>E70*C72</f>
        <v>558.46</v>
      </c>
      <c r="F72" s="5">
        <f t="shared" ref="F72:F73" si="26">C72*F71</f>
        <v>5120.6399999999994</v>
      </c>
      <c r="G72" s="5">
        <f t="shared" si="20"/>
        <v>5117.6799999999994</v>
      </c>
      <c r="H72" s="5">
        <f>C72*H70</f>
        <v>504.98</v>
      </c>
      <c r="I72" s="5">
        <f>C72*I70</f>
        <v>536.62</v>
      </c>
      <c r="J72" s="5">
        <f>C72*J70</f>
        <v>571.62</v>
      </c>
      <c r="K72" s="19">
        <f>C72*K70</f>
        <v>592.48</v>
      </c>
      <c r="L72" s="5">
        <f>C72*L70</f>
        <v>615.86</v>
      </c>
      <c r="M72" s="5">
        <f>C72*M70</f>
        <v>617.4</v>
      </c>
      <c r="N72" s="5">
        <f>C72*N70</f>
        <v>622.57999999999993</v>
      </c>
      <c r="O72" s="5">
        <f>C72*O70</f>
        <v>628.31999999999994</v>
      </c>
      <c r="P72" s="5">
        <f>C72*P70</f>
        <v>625.66</v>
      </c>
      <c r="Q72" s="5">
        <f>C72*Q70</f>
        <v>619.21999999999991</v>
      </c>
      <c r="R72" s="5">
        <f>C72*R70</f>
        <v>600.31999999999994</v>
      </c>
      <c r="S72" s="5">
        <f>C72*S70</f>
        <v>597.24</v>
      </c>
      <c r="T72" s="5">
        <f>C72*T70</f>
        <v>595.28</v>
      </c>
      <c r="U72" s="5">
        <f>C72*U70</f>
        <v>593.87999999999988</v>
      </c>
      <c r="V72" s="5">
        <f>C72*V70</f>
        <v>597.09999999999991</v>
      </c>
      <c r="W72" s="5">
        <f>C72*W70</f>
        <v>602.13999999999987</v>
      </c>
      <c r="X72" s="5">
        <f>C72*X70</f>
        <v>626.2199999999998</v>
      </c>
      <c r="Y72" s="5">
        <f>C72*Y70</f>
        <v>628.03999999999985</v>
      </c>
      <c r="Z72" s="5">
        <f>C72*Z70</f>
        <v>633.91999999999996</v>
      </c>
      <c r="AA72" s="5">
        <f>C72*AA70</f>
        <v>633.63999999999987</v>
      </c>
      <c r="AB72" s="5">
        <f>C72*AB70</f>
        <v>622.7199999999998</v>
      </c>
      <c r="AC72" s="5">
        <f>C72*AC70</f>
        <v>629.15999999999985</v>
      </c>
      <c r="AD72" s="5">
        <f>C72*AD70</f>
        <v>616.69999999999982</v>
      </c>
      <c r="AE72" s="5">
        <f>C72*AE70</f>
        <v>608.7199999999998</v>
      </c>
      <c r="AF72" s="5">
        <f>C72*AF70</f>
        <v>599.05999999999995</v>
      </c>
      <c r="AG72" s="5">
        <f>C72*AG70</f>
        <v>580.57999999999993</v>
      </c>
      <c r="AH72" s="5">
        <f>C72*AH70</f>
        <v>578.19999999999982</v>
      </c>
      <c r="AI72" s="5">
        <f>C72*AI70</f>
        <v>569.65999999999985</v>
      </c>
      <c r="AJ72" s="30">
        <f>C72*AJ70</f>
        <v>573.01999999999987</v>
      </c>
      <c r="AK72" s="30">
        <f>C72*AK70</f>
        <v>575.95999999999992</v>
      </c>
      <c r="AL72" s="30">
        <f>C72*AL70</f>
        <v>580.29999999999995</v>
      </c>
      <c r="AM72" s="30">
        <f>C72*AM70</f>
        <v>583.51999999999987</v>
      </c>
      <c r="AN72" s="30">
        <f>C72*AN70</f>
        <v>598.49999999999989</v>
      </c>
      <c r="AP72" s="9">
        <v>1.07</v>
      </c>
      <c r="AQ72" s="9">
        <v>0.23</v>
      </c>
      <c r="AR72" s="9">
        <v>0.31</v>
      </c>
      <c r="AS72" s="9">
        <v>0.21</v>
      </c>
      <c r="AT72" s="9">
        <v>0.24</v>
      </c>
      <c r="AU72" s="9">
        <v>0.61</v>
      </c>
      <c r="AV72" s="9">
        <v>0.17</v>
      </c>
      <c r="AW72" s="9">
        <v>1.32</v>
      </c>
      <c r="AX72" s="9">
        <v>0.69</v>
      </c>
      <c r="AY72" s="9">
        <v>0.56999999999999995</v>
      </c>
      <c r="AZ72" s="9">
        <v>0.89</v>
      </c>
      <c r="BA72" s="9">
        <v>0.46</v>
      </c>
      <c r="BB72" s="9">
        <v>0.78</v>
      </c>
      <c r="BC72" s="9">
        <v>0.02</v>
      </c>
      <c r="BD72" s="9">
        <v>0.42</v>
      </c>
      <c r="BE72" s="9">
        <v>0.13</v>
      </c>
      <c r="BF72" s="9">
        <v>1.72</v>
      </c>
      <c r="BG72" s="9">
        <v>0.36</v>
      </c>
      <c r="BH72" s="9">
        <v>0.23</v>
      </c>
      <c r="BI72" s="9">
        <v>0.1</v>
      </c>
      <c r="BJ72" s="9">
        <v>0.14000000000000001</v>
      </c>
      <c r="BK72" s="9">
        <v>0.22</v>
      </c>
      <c r="BL72" s="9">
        <v>1.35</v>
      </c>
      <c r="BM72" s="9">
        <v>0.46</v>
      </c>
      <c r="BN72" s="9">
        <v>0.19</v>
      </c>
      <c r="BO72" s="9">
        <v>0.41</v>
      </c>
      <c r="BP72" s="9">
        <v>0.37</v>
      </c>
      <c r="BQ72" s="9">
        <v>0.11</v>
      </c>
      <c r="BR72" s="9">
        <v>1.67</v>
      </c>
      <c r="BS72" s="9">
        <v>1.49</v>
      </c>
      <c r="BT72" s="9">
        <v>2.5</v>
      </c>
      <c r="BU72" s="9">
        <v>2.2599999999999998</v>
      </c>
      <c r="BV72" s="9">
        <v>1.61</v>
      </c>
      <c r="BW72" s="9">
        <v>2.96</v>
      </c>
    </row>
    <row r="73" spans="1:75" ht="30" customHeight="1" x14ac:dyDescent="0.3">
      <c r="A73" s="3"/>
      <c r="B73" s="3"/>
      <c r="C73" s="4">
        <v>19</v>
      </c>
      <c r="D73" s="5">
        <f>D70*C73</f>
        <v>842.27</v>
      </c>
      <c r="E73" s="5">
        <f>E70*C73</f>
        <v>757.91</v>
      </c>
      <c r="F73" s="5">
        <f t="shared" si="26"/>
        <v>97292.159999999989</v>
      </c>
      <c r="G73" s="5">
        <f t="shared" si="20"/>
        <v>97289.199999999983</v>
      </c>
      <c r="H73" s="5">
        <f>C73*H70</f>
        <v>685.33</v>
      </c>
      <c r="I73" s="5">
        <f>C73*I70</f>
        <v>728.27</v>
      </c>
      <c r="J73" s="5">
        <f>C73*J70</f>
        <v>775.77</v>
      </c>
      <c r="K73" s="19">
        <f>C73*K70</f>
        <v>804.08</v>
      </c>
      <c r="L73" s="5">
        <f>C73*L70</f>
        <v>835.81000000000006</v>
      </c>
      <c r="M73" s="5">
        <f>C73*M70</f>
        <v>837.9</v>
      </c>
      <c r="N73" s="5">
        <f>C73*N70</f>
        <v>844.93</v>
      </c>
      <c r="O73" s="5">
        <f>C73*O70</f>
        <v>852.71999999999991</v>
      </c>
      <c r="P73" s="5">
        <f>C73*P70</f>
        <v>849.1099999999999</v>
      </c>
      <c r="Q73" s="5">
        <f>C73*Q70</f>
        <v>840.36999999999989</v>
      </c>
      <c r="R73" s="5">
        <f>C73*R70</f>
        <v>814.71999999999991</v>
      </c>
      <c r="S73" s="5">
        <f>C73*S70</f>
        <v>810.54</v>
      </c>
      <c r="T73" s="5">
        <f>C73*T70</f>
        <v>807.87999999999988</v>
      </c>
      <c r="U73" s="5">
        <f>C73*U70</f>
        <v>805.9799999999999</v>
      </c>
      <c r="V73" s="5">
        <f>C73*V70</f>
        <v>810.3499999999998</v>
      </c>
      <c r="W73" s="5">
        <f>C73*W70</f>
        <v>817.18999999999983</v>
      </c>
      <c r="X73" s="5">
        <f>C73*X70</f>
        <v>849.86999999999978</v>
      </c>
      <c r="Y73" s="5">
        <f>C73*Y70</f>
        <v>852.3399999999998</v>
      </c>
      <c r="Z73" s="5">
        <f>C73*Z70</f>
        <v>860.31999999999994</v>
      </c>
      <c r="AA73" s="5">
        <f>C73*AA70</f>
        <v>859.93999999999983</v>
      </c>
      <c r="AB73" s="5">
        <f>C73*AB70</f>
        <v>845.11999999999978</v>
      </c>
      <c r="AC73" s="5">
        <f>C73*AC70</f>
        <v>853.85999999999979</v>
      </c>
      <c r="AD73" s="5">
        <f>C73*AD70</f>
        <v>836.94999999999982</v>
      </c>
      <c r="AE73" s="5">
        <f>C73*AE70</f>
        <v>826.11999999999978</v>
      </c>
      <c r="AF73" s="5">
        <f>C73*AF70</f>
        <v>813.00999999999988</v>
      </c>
      <c r="AG73" s="5">
        <f>C73*AG70</f>
        <v>787.92999999999984</v>
      </c>
      <c r="AH73" s="5">
        <f>C73*AH70</f>
        <v>784.69999999999982</v>
      </c>
      <c r="AI73" s="5">
        <f>C73*AI70</f>
        <v>773.10999999999979</v>
      </c>
      <c r="AJ73" s="30">
        <f>C73*AJ70</f>
        <v>777.66999999999985</v>
      </c>
      <c r="AK73" s="30">
        <f>C73*AK70</f>
        <v>781.65999999999985</v>
      </c>
      <c r="AL73" s="30">
        <f>C73*AL70</f>
        <v>787.55</v>
      </c>
      <c r="AM73" s="30">
        <f>C73*AM70</f>
        <v>791.91999999999985</v>
      </c>
      <c r="AN73" s="30">
        <f>C73*AN70</f>
        <v>812.24999999999989</v>
      </c>
      <c r="AP73" s="9">
        <v>1.07</v>
      </c>
      <c r="AQ73" s="9">
        <v>0.23</v>
      </c>
      <c r="AR73" s="9">
        <v>0.31</v>
      </c>
      <c r="AS73" s="9">
        <v>0.21</v>
      </c>
      <c r="AT73" s="9">
        <v>0.24</v>
      </c>
      <c r="AU73" s="9">
        <v>0.61</v>
      </c>
      <c r="AV73" s="9">
        <v>0.17</v>
      </c>
      <c r="AW73" s="9">
        <v>1.32</v>
      </c>
      <c r="AX73" s="9">
        <v>0.69</v>
      </c>
      <c r="AY73" s="9">
        <v>0.56999999999999995</v>
      </c>
      <c r="AZ73" s="9">
        <v>0.89</v>
      </c>
      <c r="BA73" s="9">
        <v>0.46</v>
      </c>
      <c r="BB73" s="9">
        <v>0.78</v>
      </c>
      <c r="BC73" s="9">
        <v>0.02</v>
      </c>
      <c r="BD73" s="9">
        <v>0.42</v>
      </c>
      <c r="BE73" s="9">
        <v>0.13</v>
      </c>
      <c r="BF73" s="9">
        <v>1.72</v>
      </c>
      <c r="BG73" s="9">
        <v>0.36</v>
      </c>
      <c r="BH73" s="9">
        <v>0.23</v>
      </c>
      <c r="BI73" s="9">
        <v>0.1</v>
      </c>
      <c r="BJ73" s="9">
        <v>0.14000000000000001</v>
      </c>
      <c r="BK73" s="9">
        <v>0.22</v>
      </c>
      <c r="BL73" s="9">
        <v>1.35</v>
      </c>
      <c r="BM73" s="9">
        <v>0.46</v>
      </c>
      <c r="BN73" s="9">
        <v>0.19</v>
      </c>
      <c r="BO73" s="9">
        <v>0.41</v>
      </c>
      <c r="BP73" s="9">
        <v>0.37</v>
      </c>
      <c r="BQ73" s="9">
        <v>0.11</v>
      </c>
      <c r="BR73" s="9">
        <v>1.67</v>
      </c>
      <c r="BS73" s="9">
        <v>1.49</v>
      </c>
      <c r="BT73" s="9">
        <v>2.5</v>
      </c>
      <c r="BU73" s="9">
        <v>2.2599999999999998</v>
      </c>
      <c r="BV73" s="9">
        <v>1.61</v>
      </c>
      <c r="BW73" s="9">
        <v>2.96</v>
      </c>
    </row>
    <row r="74" spans="1:75" ht="30" customHeight="1" x14ac:dyDescent="0.3">
      <c r="A74" s="3"/>
      <c r="B74" s="3"/>
      <c r="C74" s="4">
        <v>48</v>
      </c>
      <c r="D74" s="5">
        <f>D70*C74</f>
        <v>2127.84</v>
      </c>
      <c r="E74" s="5">
        <f>E70*C74</f>
        <v>1914.72</v>
      </c>
      <c r="F74" s="5">
        <f>C74*F70</f>
        <v>1950.72</v>
      </c>
      <c r="G74" s="5">
        <v>1808.64</v>
      </c>
      <c r="H74" s="5">
        <f>C74*H70</f>
        <v>1731.3600000000001</v>
      </c>
      <c r="I74" s="5">
        <f>C74*I70</f>
        <v>1839.84</v>
      </c>
      <c r="J74" s="5">
        <f>C74*J70</f>
        <v>1959.84</v>
      </c>
      <c r="K74" s="19">
        <f>C74*K70</f>
        <v>2031.3600000000001</v>
      </c>
      <c r="L74" s="5">
        <f>C74*L70</f>
        <v>2111.52</v>
      </c>
      <c r="M74" s="5">
        <f>C74*M70</f>
        <v>2116.8000000000002</v>
      </c>
      <c r="N74" s="5">
        <f>C74*N70</f>
        <v>2134.56</v>
      </c>
      <c r="O74" s="5">
        <f>C74*O70</f>
        <v>2154.2399999999998</v>
      </c>
      <c r="P74" s="5">
        <f>C74*P70</f>
        <v>2145.12</v>
      </c>
      <c r="Q74" s="5">
        <f>C74*Q70</f>
        <v>2123.04</v>
      </c>
      <c r="R74" s="5">
        <f>C74*R70</f>
        <v>2058.2399999999998</v>
      </c>
      <c r="S74" s="5">
        <f>C74*S70</f>
        <v>2047.6799999999998</v>
      </c>
      <c r="T74" s="5">
        <f>C74*T70</f>
        <v>2040.9599999999998</v>
      </c>
      <c r="U74" s="5">
        <f>C74*U70</f>
        <v>2036.1599999999999</v>
      </c>
      <c r="V74" s="5">
        <f>C74*V70</f>
        <v>2047.1999999999996</v>
      </c>
      <c r="W74" s="5">
        <f>C74*W70</f>
        <v>2064.4799999999996</v>
      </c>
      <c r="X74" s="5">
        <f>C74*X70</f>
        <v>2147.0399999999995</v>
      </c>
      <c r="Y74" s="5">
        <f>C74*Y70</f>
        <v>2153.2799999999997</v>
      </c>
      <c r="Z74" s="5">
        <f>C74*Z70</f>
        <v>2173.4399999999996</v>
      </c>
      <c r="AA74" s="5">
        <f>C74*AA70</f>
        <v>2172.4799999999996</v>
      </c>
      <c r="AB74" s="5">
        <f>C74*AB70</f>
        <v>2135.0399999999995</v>
      </c>
      <c r="AC74" s="5">
        <f>C74*AC70</f>
        <v>2157.1199999999994</v>
      </c>
      <c r="AD74" s="5">
        <f>C74*AD70</f>
        <v>2114.3999999999996</v>
      </c>
      <c r="AE74" s="5">
        <f>C74*AE70</f>
        <v>2087.0399999999995</v>
      </c>
      <c r="AF74" s="5">
        <f>C74*AF70</f>
        <v>2053.9199999999996</v>
      </c>
      <c r="AG74" s="5">
        <f>C74*AG70</f>
        <v>1990.5599999999995</v>
      </c>
      <c r="AH74" s="5">
        <f>C74*AH70</f>
        <v>1982.3999999999996</v>
      </c>
      <c r="AI74" s="5">
        <f>C74*AI70</f>
        <v>1953.1199999999994</v>
      </c>
      <c r="AJ74" s="30">
        <f>C74*AJ70</f>
        <v>1964.6399999999996</v>
      </c>
      <c r="AK74" s="30">
        <f>C74*AK70</f>
        <v>1974.7199999999998</v>
      </c>
      <c r="AL74" s="30">
        <f>C74*AL70</f>
        <v>1989.6</v>
      </c>
      <c r="AM74" s="30">
        <f>C74*AM70</f>
        <v>2000.6399999999996</v>
      </c>
      <c r="AN74" s="30">
        <f>C74*AN70</f>
        <v>2051.9999999999995</v>
      </c>
      <c r="AP74" s="9">
        <v>1.07</v>
      </c>
      <c r="AQ74" s="9">
        <v>0.23</v>
      </c>
      <c r="AR74" s="9">
        <v>0.31</v>
      </c>
      <c r="AS74" s="9">
        <v>0.21</v>
      </c>
      <c r="AT74" s="9">
        <v>0.24</v>
      </c>
      <c r="AU74" s="9">
        <v>0.61</v>
      </c>
      <c r="AV74" s="9">
        <v>0.17</v>
      </c>
      <c r="AW74" s="9">
        <v>1.32</v>
      </c>
      <c r="AX74" s="9">
        <v>0.69</v>
      </c>
      <c r="AY74" s="9">
        <v>0.56999999999999995</v>
      </c>
      <c r="AZ74" s="9">
        <v>0.89</v>
      </c>
      <c r="BA74" s="9">
        <v>0.46</v>
      </c>
      <c r="BB74" s="9">
        <v>0.78</v>
      </c>
      <c r="BC74" s="9">
        <v>0.02</v>
      </c>
      <c r="BD74" s="9">
        <v>0.42</v>
      </c>
      <c r="BE74" s="9">
        <v>0.13</v>
      </c>
      <c r="BF74" s="9">
        <v>1.72</v>
      </c>
      <c r="BG74" s="9">
        <v>0.36</v>
      </c>
      <c r="BH74" s="9">
        <v>0.23</v>
      </c>
      <c r="BI74" s="9">
        <v>0.1</v>
      </c>
      <c r="BJ74" s="9">
        <v>0.14000000000000001</v>
      </c>
      <c r="BK74" s="9">
        <v>0.22</v>
      </c>
      <c r="BL74" s="9">
        <v>1.35</v>
      </c>
      <c r="BM74" s="9">
        <v>0.46</v>
      </c>
      <c r="BN74" s="9">
        <v>0.19</v>
      </c>
      <c r="BO74" s="9">
        <v>0.41</v>
      </c>
      <c r="BP74" s="9">
        <v>0.37</v>
      </c>
      <c r="BQ74" s="9">
        <v>0.11</v>
      </c>
      <c r="BR74" s="9">
        <v>1.67</v>
      </c>
      <c r="BS74" s="9">
        <v>1.49</v>
      </c>
      <c r="BT74" s="9">
        <v>2.5</v>
      </c>
      <c r="BU74" s="9">
        <v>2.2599999999999998</v>
      </c>
      <c r="BV74" s="9">
        <v>1.61</v>
      </c>
      <c r="BW74" s="9">
        <v>2.96</v>
      </c>
    </row>
    <row r="75" spans="1:75" ht="30" customHeight="1" x14ac:dyDescent="0.3">
      <c r="A75" s="3" t="s">
        <v>16</v>
      </c>
      <c r="B75" s="3" t="s">
        <v>11</v>
      </c>
      <c r="C75" s="4" t="s">
        <v>7</v>
      </c>
      <c r="D75" s="5">
        <v>44.35</v>
      </c>
      <c r="E75" s="5">
        <f>D75-4.44</f>
        <v>39.910000000000004</v>
      </c>
      <c r="F75" s="5">
        <f>E75+0.75</f>
        <v>40.660000000000004</v>
      </c>
      <c r="G75" s="5">
        <f t="shared" ref="G75:G108" si="27">F75-BW75</f>
        <v>37.700000000000003</v>
      </c>
      <c r="H75" s="5">
        <f>G75-BV75</f>
        <v>36.090000000000003</v>
      </c>
      <c r="I75" s="5">
        <f>H75+BU75</f>
        <v>38.35</v>
      </c>
      <c r="J75" s="5">
        <f>I75+BT75</f>
        <v>40.85</v>
      </c>
      <c r="K75" s="19">
        <f>J75+BS75</f>
        <v>42.34</v>
      </c>
      <c r="L75" s="5">
        <f>K75+BR75</f>
        <v>44.010000000000005</v>
      </c>
      <c r="M75" s="5">
        <f>L75+BQ75</f>
        <v>44.120000000000005</v>
      </c>
      <c r="N75" s="5">
        <f>M75+BP75</f>
        <v>44.49</v>
      </c>
      <c r="O75" s="5">
        <f>N75+BO75</f>
        <v>44.9</v>
      </c>
      <c r="P75" s="5">
        <f>O75-BN75</f>
        <v>44.71</v>
      </c>
      <c r="Q75" s="5">
        <f>P75-BM75</f>
        <v>44.25</v>
      </c>
      <c r="R75" s="5">
        <f>Q75-BL75</f>
        <v>42.9</v>
      </c>
      <c r="S75" s="5">
        <f>R75-BK75</f>
        <v>42.68</v>
      </c>
      <c r="T75" s="5">
        <f>S75-BJ75</f>
        <v>42.54</v>
      </c>
      <c r="U75" s="5">
        <f>T75-BI75</f>
        <v>42.44</v>
      </c>
      <c r="V75" s="5">
        <f>U75+BH75</f>
        <v>42.669999999999995</v>
      </c>
      <c r="W75" s="5">
        <f>V75+BG75</f>
        <v>43.029999999999994</v>
      </c>
      <c r="X75" s="5">
        <f>W75+BF75</f>
        <v>44.749999999999993</v>
      </c>
      <c r="Y75" s="5">
        <f>X75+BE75</f>
        <v>44.879999999999995</v>
      </c>
      <c r="Z75" s="5">
        <f t="shared" ref="Z75:Z108" si="28">Y75+BD75</f>
        <v>45.3</v>
      </c>
      <c r="AA75" s="5">
        <f t="shared" ref="AA75:AA108" si="29">Z75-BC75</f>
        <v>45.279999999999994</v>
      </c>
      <c r="AB75" s="5">
        <f>AA75-BB75</f>
        <v>44.489999999999995</v>
      </c>
      <c r="AC75" s="5">
        <f t="shared" ref="AC75:AC108" si="30">AB75+BA75</f>
        <v>44.949999999999996</v>
      </c>
      <c r="AD75" s="5">
        <f t="shared" ref="AD75:AD108" si="31">AC75-AZ75</f>
        <v>44.059999999999995</v>
      </c>
      <c r="AE75" s="5">
        <f t="shared" ref="AE75:AE108" si="32">AD75-AY75</f>
        <v>43.489999999999995</v>
      </c>
      <c r="AF75" s="5">
        <f t="shared" ref="AF75:AF108" si="33">AE75-AX75</f>
        <v>42.8</v>
      </c>
      <c r="AG75" s="5">
        <f t="shared" ref="AG75:AG108" si="34">AF75-AW75</f>
        <v>41.48</v>
      </c>
      <c r="AH75" s="5">
        <f t="shared" ref="AH75:AH108" si="35">AG75-AV75</f>
        <v>41.309999999999995</v>
      </c>
      <c r="AI75" s="5">
        <f t="shared" ref="AI75:AI108" si="36">AH75-AU75</f>
        <v>40.699999999999996</v>
      </c>
      <c r="AJ75" s="30">
        <f t="shared" ref="AJ75:AJ108" si="37">AI75+AT75</f>
        <v>40.94</v>
      </c>
      <c r="AK75" s="30">
        <f t="shared" ref="AK75:AK108" si="38">AJ75+AS75</f>
        <v>41.15</v>
      </c>
      <c r="AL75" s="30">
        <f t="shared" ref="AL75:AL108" si="39">AK75+AR75</f>
        <v>41.46</v>
      </c>
      <c r="AM75" s="30">
        <f t="shared" ref="AM75:AM108" si="40">AL75+AQ75</f>
        <v>41.69</v>
      </c>
      <c r="AN75" s="30">
        <f>AM75+AP75</f>
        <v>42.769999999999996</v>
      </c>
      <c r="AP75" s="9">
        <v>1.08</v>
      </c>
      <c r="AQ75" s="9">
        <v>0.23</v>
      </c>
      <c r="AR75" s="9">
        <v>0.31</v>
      </c>
      <c r="AS75" s="9">
        <v>0.21</v>
      </c>
      <c r="AT75" s="9">
        <v>0.24</v>
      </c>
      <c r="AU75" s="9">
        <v>0.61</v>
      </c>
      <c r="AV75" s="9">
        <v>0.17</v>
      </c>
      <c r="AW75" s="9">
        <v>1.32</v>
      </c>
      <c r="AX75" s="9">
        <v>0.69</v>
      </c>
      <c r="AY75" s="9">
        <v>0.56999999999999995</v>
      </c>
      <c r="AZ75" s="9">
        <v>0.89</v>
      </c>
      <c r="BA75" s="9">
        <v>0.46</v>
      </c>
      <c r="BB75" s="9">
        <v>0.79</v>
      </c>
      <c r="BC75" s="9">
        <v>0.02</v>
      </c>
      <c r="BD75" s="9">
        <v>0.42</v>
      </c>
      <c r="BE75" s="9">
        <v>0.13</v>
      </c>
      <c r="BF75" s="9">
        <v>1.72</v>
      </c>
      <c r="BG75" s="9">
        <v>0.36</v>
      </c>
      <c r="BH75" s="9">
        <v>0.23</v>
      </c>
      <c r="BI75" s="9">
        <v>0.1</v>
      </c>
      <c r="BJ75" s="9">
        <v>0.14000000000000001</v>
      </c>
      <c r="BK75" s="9">
        <v>0.22</v>
      </c>
      <c r="BL75" s="9">
        <v>1.35</v>
      </c>
      <c r="BM75" s="9">
        <v>0.46</v>
      </c>
      <c r="BN75" s="9">
        <v>0.19</v>
      </c>
      <c r="BO75" s="9">
        <v>0.41</v>
      </c>
      <c r="BP75" s="9">
        <v>0.37</v>
      </c>
      <c r="BQ75" s="9">
        <v>0.11</v>
      </c>
      <c r="BR75" s="9">
        <v>1.67</v>
      </c>
      <c r="BS75" s="9">
        <v>1.49</v>
      </c>
      <c r="BT75" s="9">
        <v>2.5</v>
      </c>
      <c r="BU75" s="9">
        <v>2.2599999999999998</v>
      </c>
      <c r="BV75" s="9">
        <v>1.61</v>
      </c>
      <c r="BW75" s="9">
        <v>2.96</v>
      </c>
    </row>
    <row r="76" spans="1:75" ht="30" customHeight="1" x14ac:dyDescent="0.3">
      <c r="A76" s="3"/>
      <c r="B76" s="3"/>
      <c r="C76" s="4">
        <v>9</v>
      </c>
      <c r="D76" s="5">
        <f>D75*C76</f>
        <v>399.15000000000003</v>
      </c>
      <c r="E76" s="5">
        <f>E75*C76</f>
        <v>359.19000000000005</v>
      </c>
      <c r="F76" s="5">
        <f>C76*$F$75</f>
        <v>365.94000000000005</v>
      </c>
      <c r="G76" s="5">
        <f t="shared" si="27"/>
        <v>362.98000000000008</v>
      </c>
      <c r="H76" s="5">
        <f>C76*H75</f>
        <v>324.81000000000006</v>
      </c>
      <c r="I76" s="5">
        <f>C76*I75</f>
        <v>345.15000000000003</v>
      </c>
      <c r="J76" s="5">
        <f>C76*J75</f>
        <v>367.65000000000003</v>
      </c>
      <c r="K76" s="19">
        <f>C76*K75</f>
        <v>381.06000000000006</v>
      </c>
      <c r="L76" s="5">
        <f>C76*L75</f>
        <v>396.09000000000003</v>
      </c>
      <c r="M76" s="5">
        <f>C76*M75</f>
        <v>397.08000000000004</v>
      </c>
      <c r="N76" s="5">
        <f>C76*N75</f>
        <v>400.41</v>
      </c>
      <c r="O76" s="5">
        <f>C76*O75</f>
        <v>404.09999999999997</v>
      </c>
      <c r="P76" s="5">
        <f>C76*P75</f>
        <v>402.39</v>
      </c>
      <c r="Q76" s="5">
        <f>C76*Q75</f>
        <v>398.25</v>
      </c>
      <c r="R76" s="5">
        <f>C76*R75</f>
        <v>386.09999999999997</v>
      </c>
      <c r="S76" s="5">
        <f>C76*S75</f>
        <v>384.12</v>
      </c>
      <c r="T76" s="5">
        <f>C76*T75</f>
        <v>382.86</v>
      </c>
      <c r="U76" s="5">
        <f>C76*U75</f>
        <v>381.96</v>
      </c>
      <c r="V76" s="5">
        <f>C76*V75</f>
        <v>384.03</v>
      </c>
      <c r="W76" s="5">
        <f>C76*W75</f>
        <v>387.26999999999992</v>
      </c>
      <c r="X76" s="5">
        <f>C76*X75</f>
        <v>402.74999999999994</v>
      </c>
      <c r="Y76" s="5">
        <f>C76*Y75</f>
        <v>403.91999999999996</v>
      </c>
      <c r="Z76" s="5">
        <f>C76*Z75</f>
        <v>407.7</v>
      </c>
      <c r="AA76" s="5">
        <f>C76*AA75</f>
        <v>407.51999999999992</v>
      </c>
      <c r="AB76" s="5">
        <f>C76*AB75</f>
        <v>400.40999999999997</v>
      </c>
      <c r="AC76" s="5">
        <f>C76*AC75</f>
        <v>404.54999999999995</v>
      </c>
      <c r="AD76" s="5">
        <f>C76*AD75</f>
        <v>396.53999999999996</v>
      </c>
      <c r="AE76" s="5">
        <f>C76*AE75</f>
        <v>391.40999999999997</v>
      </c>
      <c r="AF76" s="5">
        <f>C76*AF75</f>
        <v>385.2</v>
      </c>
      <c r="AG76" s="5">
        <f>C76*AG75</f>
        <v>373.32</v>
      </c>
      <c r="AH76" s="5">
        <f>C76*AH75</f>
        <v>371.78999999999996</v>
      </c>
      <c r="AI76" s="5">
        <f>C76*AI75</f>
        <v>366.29999999999995</v>
      </c>
      <c r="AJ76" s="30">
        <f>C76*AJ75</f>
        <v>368.46</v>
      </c>
      <c r="AK76" s="30">
        <f>C76*AK75</f>
        <v>370.34999999999997</v>
      </c>
      <c r="AL76" s="30">
        <f>C76*AL75</f>
        <v>373.14</v>
      </c>
      <c r="AM76" s="30">
        <f>C76*AM75</f>
        <v>375.21</v>
      </c>
      <c r="AN76" s="30">
        <f>C76*AN75</f>
        <v>384.92999999999995</v>
      </c>
      <c r="AP76" s="9">
        <v>1.08</v>
      </c>
      <c r="AQ76" s="9">
        <v>0.23</v>
      </c>
      <c r="AR76" s="9">
        <v>0.31</v>
      </c>
      <c r="AS76" s="9">
        <v>0.21</v>
      </c>
      <c r="AT76" s="9">
        <v>0.24</v>
      </c>
      <c r="AU76" s="9">
        <v>0.61</v>
      </c>
      <c r="AV76" s="9">
        <v>0.17</v>
      </c>
      <c r="AW76" s="9">
        <v>1.32</v>
      </c>
      <c r="AX76" s="9">
        <v>0.69</v>
      </c>
      <c r="AY76" s="9">
        <v>0.56999999999999995</v>
      </c>
      <c r="AZ76" s="9">
        <v>0.89</v>
      </c>
      <c r="BA76" s="9">
        <v>0.46</v>
      </c>
      <c r="BB76" s="9">
        <v>0.79</v>
      </c>
      <c r="BC76" s="9">
        <v>0.02</v>
      </c>
      <c r="BD76" s="9">
        <v>0.42</v>
      </c>
      <c r="BE76" s="9">
        <v>0.13</v>
      </c>
      <c r="BF76" s="9">
        <v>1.72</v>
      </c>
      <c r="BG76" s="9">
        <v>0.36</v>
      </c>
      <c r="BH76" s="9">
        <v>0.23</v>
      </c>
      <c r="BI76" s="9">
        <v>0.1</v>
      </c>
      <c r="BJ76" s="9">
        <v>0.14000000000000001</v>
      </c>
      <c r="BK76" s="9">
        <v>0.22</v>
      </c>
      <c r="BL76" s="9">
        <v>1.35</v>
      </c>
      <c r="BM76" s="9">
        <v>0.46</v>
      </c>
      <c r="BN76" s="9">
        <v>0.19</v>
      </c>
      <c r="BO76" s="9">
        <v>0.41</v>
      </c>
      <c r="BP76" s="9">
        <v>0.37</v>
      </c>
      <c r="BQ76" s="9">
        <v>0.11</v>
      </c>
      <c r="BR76" s="9">
        <v>1.67</v>
      </c>
      <c r="BS76" s="9">
        <v>1.49</v>
      </c>
      <c r="BT76" s="9">
        <v>2.5</v>
      </c>
      <c r="BU76" s="9">
        <v>2.2599999999999998</v>
      </c>
      <c r="BV76" s="9">
        <v>1.61</v>
      </c>
      <c r="BW76" s="9">
        <v>2.96</v>
      </c>
    </row>
    <row r="77" spans="1:75" ht="30" customHeight="1" x14ac:dyDescent="0.3">
      <c r="A77" s="3"/>
      <c r="B77" s="3"/>
      <c r="C77" s="4">
        <v>14</v>
      </c>
      <c r="D77" s="5">
        <f>D75*C77</f>
        <v>620.9</v>
      </c>
      <c r="E77" s="5">
        <f>E75*C77</f>
        <v>558.74</v>
      </c>
      <c r="F77" s="5">
        <f t="shared" ref="F77:F79" si="41">C77*$F$75</f>
        <v>569.24</v>
      </c>
      <c r="G77" s="5">
        <f t="shared" si="27"/>
        <v>566.28</v>
      </c>
      <c r="H77" s="5">
        <f>C77*H75</f>
        <v>505.26000000000005</v>
      </c>
      <c r="I77" s="5">
        <f>C77*I75</f>
        <v>536.9</v>
      </c>
      <c r="J77" s="5">
        <f>C77*J75</f>
        <v>571.9</v>
      </c>
      <c r="K77" s="19">
        <f>C77*K75</f>
        <v>592.76</v>
      </c>
      <c r="L77" s="5">
        <f>C77*L75</f>
        <v>616.1400000000001</v>
      </c>
      <c r="M77" s="5">
        <f>C77*M75</f>
        <v>617.68000000000006</v>
      </c>
      <c r="N77" s="5">
        <f>C77*N75</f>
        <v>622.86</v>
      </c>
      <c r="O77" s="5">
        <f>C77*O75</f>
        <v>628.6</v>
      </c>
      <c r="P77" s="5">
        <f>C77*P75</f>
        <v>625.94000000000005</v>
      </c>
      <c r="Q77" s="5">
        <f>C77*Q75</f>
        <v>619.5</v>
      </c>
      <c r="R77" s="5">
        <f>C77*R75</f>
        <v>600.6</v>
      </c>
      <c r="S77" s="5">
        <f>C77*S75</f>
        <v>597.52</v>
      </c>
      <c r="T77" s="5">
        <f>C77*T75</f>
        <v>595.55999999999995</v>
      </c>
      <c r="U77" s="5">
        <f>C77*U75</f>
        <v>594.16</v>
      </c>
      <c r="V77" s="5">
        <f>C77*V75</f>
        <v>597.37999999999988</v>
      </c>
      <c r="W77" s="5">
        <f>C77*W75</f>
        <v>602.41999999999996</v>
      </c>
      <c r="X77" s="5">
        <f>C77*X75</f>
        <v>626.49999999999989</v>
      </c>
      <c r="Y77" s="5">
        <f>C77*Y75</f>
        <v>628.31999999999994</v>
      </c>
      <c r="Z77" s="5">
        <f>C77*Z75</f>
        <v>634.19999999999993</v>
      </c>
      <c r="AA77" s="5">
        <f>C77*AA75</f>
        <v>633.91999999999996</v>
      </c>
      <c r="AB77" s="5">
        <f>C77*AB75</f>
        <v>622.8599999999999</v>
      </c>
      <c r="AC77" s="5">
        <f>C77*AC75</f>
        <v>629.29999999999995</v>
      </c>
      <c r="AD77" s="5">
        <f>C77*AD75</f>
        <v>616.83999999999992</v>
      </c>
      <c r="AE77" s="5">
        <f>C77*AE75</f>
        <v>608.8599999999999</v>
      </c>
      <c r="AF77" s="5">
        <f>C77*AF75</f>
        <v>599.19999999999993</v>
      </c>
      <c r="AG77" s="5">
        <f>C77*AG75</f>
        <v>580.71999999999991</v>
      </c>
      <c r="AH77" s="5">
        <f>C77*AH75</f>
        <v>578.33999999999992</v>
      </c>
      <c r="AI77" s="5">
        <f>C77*AI75</f>
        <v>569.79999999999995</v>
      </c>
      <c r="AJ77" s="30">
        <f>C77*AJ75</f>
        <v>573.16</v>
      </c>
      <c r="AK77" s="30">
        <f>C77*AK75</f>
        <v>576.1</v>
      </c>
      <c r="AL77" s="30">
        <f>C77*AL75</f>
        <v>580.44000000000005</v>
      </c>
      <c r="AM77" s="30">
        <f>C77*AM75</f>
        <v>583.66</v>
      </c>
      <c r="AN77" s="30">
        <f>C77*AN75</f>
        <v>598.78</v>
      </c>
      <c r="AP77" s="9">
        <v>1.08</v>
      </c>
      <c r="AQ77" s="9">
        <v>0.23</v>
      </c>
      <c r="AR77" s="9">
        <v>0.31</v>
      </c>
      <c r="AS77" s="9">
        <v>0.21</v>
      </c>
      <c r="AT77" s="9">
        <v>0.24</v>
      </c>
      <c r="AU77" s="9">
        <v>0.61</v>
      </c>
      <c r="AV77" s="9">
        <v>0.17</v>
      </c>
      <c r="AW77" s="9">
        <v>1.32</v>
      </c>
      <c r="AX77" s="9">
        <v>0.69</v>
      </c>
      <c r="AY77" s="9">
        <v>0.56999999999999995</v>
      </c>
      <c r="AZ77" s="9">
        <v>0.89</v>
      </c>
      <c r="BA77" s="9">
        <v>0.46</v>
      </c>
      <c r="BB77" s="9">
        <v>0.79</v>
      </c>
      <c r="BC77" s="9">
        <v>0.02</v>
      </c>
      <c r="BD77" s="9">
        <v>0.42</v>
      </c>
      <c r="BE77" s="9">
        <v>0.13</v>
      </c>
      <c r="BF77" s="9">
        <v>1.72</v>
      </c>
      <c r="BG77" s="9">
        <v>0.36</v>
      </c>
      <c r="BH77" s="9">
        <v>0.23</v>
      </c>
      <c r="BI77" s="9">
        <v>0.1</v>
      </c>
      <c r="BJ77" s="9">
        <v>0.14000000000000001</v>
      </c>
      <c r="BK77" s="9">
        <v>0.22</v>
      </c>
      <c r="BL77" s="9">
        <v>1.35</v>
      </c>
      <c r="BM77" s="9">
        <v>0.46</v>
      </c>
      <c r="BN77" s="9">
        <v>0.19</v>
      </c>
      <c r="BO77" s="9">
        <v>0.41</v>
      </c>
      <c r="BP77" s="9">
        <v>0.37</v>
      </c>
      <c r="BQ77" s="9">
        <v>0.11</v>
      </c>
      <c r="BR77" s="9">
        <v>1.67</v>
      </c>
      <c r="BS77" s="9">
        <v>1.49</v>
      </c>
      <c r="BT77" s="9">
        <v>2.5</v>
      </c>
      <c r="BU77" s="9">
        <v>2.2599999999999998</v>
      </c>
      <c r="BV77" s="9">
        <v>1.61</v>
      </c>
      <c r="BW77" s="9">
        <v>2.96</v>
      </c>
    </row>
    <row r="78" spans="1:75" ht="30" customHeight="1" x14ac:dyDescent="0.3">
      <c r="A78" s="3"/>
      <c r="B78" s="3"/>
      <c r="C78" s="4">
        <v>19</v>
      </c>
      <c r="D78" s="5">
        <f>D75*C78</f>
        <v>842.65</v>
      </c>
      <c r="E78" s="5">
        <f>E75*C78</f>
        <v>758.29000000000008</v>
      </c>
      <c r="F78" s="5">
        <f t="shared" si="41"/>
        <v>772.54000000000008</v>
      </c>
      <c r="G78" s="5">
        <f t="shared" si="27"/>
        <v>769.58</v>
      </c>
      <c r="H78" s="5">
        <f>C78*H75</f>
        <v>685.71</v>
      </c>
      <c r="I78" s="5">
        <f>C78*I75</f>
        <v>728.65</v>
      </c>
      <c r="J78" s="5">
        <f>C78*J75</f>
        <v>776.15</v>
      </c>
      <c r="K78" s="19">
        <f>C78*K75</f>
        <v>804.46</v>
      </c>
      <c r="L78" s="5">
        <f>C78*L75</f>
        <v>836.19</v>
      </c>
      <c r="M78" s="5">
        <f>C78*M75</f>
        <v>838.28000000000009</v>
      </c>
      <c r="N78" s="5">
        <f>C78*N75</f>
        <v>845.31000000000006</v>
      </c>
      <c r="O78" s="5">
        <f>C78*O75</f>
        <v>853.1</v>
      </c>
      <c r="P78" s="5">
        <f>C78*P75</f>
        <v>849.49</v>
      </c>
      <c r="Q78" s="5">
        <f>C78*Q75</f>
        <v>840.75</v>
      </c>
      <c r="R78" s="5">
        <f>C78*R75</f>
        <v>815.1</v>
      </c>
      <c r="S78" s="5">
        <f>C78*S75</f>
        <v>810.92</v>
      </c>
      <c r="T78" s="5">
        <f>C78*T75</f>
        <v>808.26</v>
      </c>
      <c r="U78" s="5">
        <f>C78*U75</f>
        <v>806.3599999999999</v>
      </c>
      <c r="V78" s="5">
        <f>C78*V75</f>
        <v>810.7299999999999</v>
      </c>
      <c r="W78" s="5">
        <f>C78*W75</f>
        <v>817.56999999999994</v>
      </c>
      <c r="X78" s="5">
        <f>C78*X75</f>
        <v>850.24999999999989</v>
      </c>
      <c r="Y78" s="5">
        <f>C78*Y75</f>
        <v>852.71999999999991</v>
      </c>
      <c r="Z78" s="5">
        <f>C78*Z75</f>
        <v>860.69999999999993</v>
      </c>
      <c r="AA78" s="5">
        <f>C78*AA75</f>
        <v>860.31999999999994</v>
      </c>
      <c r="AB78" s="5">
        <f>C78*AB75</f>
        <v>845.31</v>
      </c>
      <c r="AC78" s="5">
        <f>C78*AC75</f>
        <v>854.05</v>
      </c>
      <c r="AD78" s="5">
        <f>C78*AD75</f>
        <v>837.13999999999987</v>
      </c>
      <c r="AE78" s="5">
        <f>C78*AE75</f>
        <v>826.31</v>
      </c>
      <c r="AF78" s="5">
        <f>C78*AF75</f>
        <v>813.19999999999993</v>
      </c>
      <c r="AG78" s="5">
        <f>C78*AG75</f>
        <v>788.11999999999989</v>
      </c>
      <c r="AH78" s="5">
        <f>C78*AH75</f>
        <v>784.88999999999987</v>
      </c>
      <c r="AI78" s="5">
        <f>C78*AI75</f>
        <v>773.3</v>
      </c>
      <c r="AJ78" s="30">
        <f>C78*AJ75</f>
        <v>777.8599999999999</v>
      </c>
      <c r="AK78" s="30">
        <f>C78*AK75</f>
        <v>781.85</v>
      </c>
      <c r="AL78" s="30">
        <f>C78*AL75</f>
        <v>787.74</v>
      </c>
      <c r="AM78" s="30">
        <f>C78*AM75</f>
        <v>792.1099999999999</v>
      </c>
      <c r="AN78" s="30">
        <f>C78*AN75</f>
        <v>812.62999999999988</v>
      </c>
      <c r="AP78" s="9">
        <v>1.08</v>
      </c>
      <c r="AQ78" s="9">
        <v>0.23</v>
      </c>
      <c r="AR78" s="9">
        <v>0.31</v>
      </c>
      <c r="AS78" s="9">
        <v>0.21</v>
      </c>
      <c r="AT78" s="9">
        <v>0.24</v>
      </c>
      <c r="AU78" s="9">
        <v>0.61</v>
      </c>
      <c r="AV78" s="9">
        <v>0.17</v>
      </c>
      <c r="AW78" s="9">
        <v>1.32</v>
      </c>
      <c r="AX78" s="9">
        <v>0.69</v>
      </c>
      <c r="AY78" s="9">
        <v>0.56999999999999995</v>
      </c>
      <c r="AZ78" s="9">
        <v>0.89</v>
      </c>
      <c r="BA78" s="9">
        <v>0.46</v>
      </c>
      <c r="BB78" s="9">
        <v>0.79</v>
      </c>
      <c r="BC78" s="9">
        <v>0.02</v>
      </c>
      <c r="BD78" s="9">
        <v>0.42</v>
      </c>
      <c r="BE78" s="9">
        <v>0.13</v>
      </c>
      <c r="BF78" s="9">
        <v>1.72</v>
      </c>
      <c r="BG78" s="9">
        <v>0.36</v>
      </c>
      <c r="BH78" s="9">
        <v>0.23</v>
      </c>
      <c r="BI78" s="9">
        <v>0.1</v>
      </c>
      <c r="BJ78" s="9">
        <v>0.14000000000000001</v>
      </c>
      <c r="BK78" s="9">
        <v>0.22</v>
      </c>
      <c r="BL78" s="9">
        <v>1.35</v>
      </c>
      <c r="BM78" s="9">
        <v>0.46</v>
      </c>
      <c r="BN78" s="9">
        <v>0.19</v>
      </c>
      <c r="BO78" s="9">
        <v>0.41</v>
      </c>
      <c r="BP78" s="9">
        <v>0.37</v>
      </c>
      <c r="BQ78" s="9">
        <v>0.11</v>
      </c>
      <c r="BR78" s="9">
        <v>1.67</v>
      </c>
      <c r="BS78" s="9">
        <v>1.49</v>
      </c>
      <c r="BT78" s="9">
        <v>2.5</v>
      </c>
      <c r="BU78" s="9">
        <v>2.2599999999999998</v>
      </c>
      <c r="BV78" s="9">
        <v>1.61</v>
      </c>
      <c r="BW78" s="9">
        <v>2.96</v>
      </c>
    </row>
    <row r="79" spans="1:75" ht="30" customHeight="1" x14ac:dyDescent="0.3">
      <c r="A79" s="3"/>
      <c r="B79" s="3"/>
      <c r="C79" s="4">
        <v>48</v>
      </c>
      <c r="D79" s="5">
        <f>D75*C79</f>
        <v>2128.8000000000002</v>
      </c>
      <c r="E79" s="5">
        <f>E75*C79</f>
        <v>1915.6800000000003</v>
      </c>
      <c r="F79" s="5">
        <f t="shared" si="41"/>
        <v>1951.6800000000003</v>
      </c>
      <c r="G79" s="5">
        <f t="shared" si="27"/>
        <v>1948.7200000000003</v>
      </c>
      <c r="H79" s="5">
        <f>C79*H75</f>
        <v>1732.3200000000002</v>
      </c>
      <c r="I79" s="5">
        <f>C79*I75</f>
        <v>1840.8000000000002</v>
      </c>
      <c r="J79" s="5">
        <f>C79*J75</f>
        <v>1960.8000000000002</v>
      </c>
      <c r="K79" s="19">
        <f>C79*K75</f>
        <v>2032.3200000000002</v>
      </c>
      <c r="L79" s="5">
        <f>C79*L75</f>
        <v>2112.4800000000005</v>
      </c>
      <c r="M79" s="5">
        <f>C79*M75</f>
        <v>2117.7600000000002</v>
      </c>
      <c r="N79" s="5">
        <f>C79*N75</f>
        <v>2135.52</v>
      </c>
      <c r="O79" s="5">
        <f>C79*O75</f>
        <v>2155.1999999999998</v>
      </c>
      <c r="P79" s="5">
        <f>C79*P75</f>
        <v>2146.08</v>
      </c>
      <c r="Q79" s="5">
        <f>C79*Q75</f>
        <v>2124</v>
      </c>
      <c r="R79" s="5">
        <f>C79*R75</f>
        <v>2059.1999999999998</v>
      </c>
      <c r="S79" s="5">
        <f>C79*S75</f>
        <v>2048.64</v>
      </c>
      <c r="T79" s="5">
        <f>C79*T75</f>
        <v>2041.92</v>
      </c>
      <c r="U79" s="5">
        <f>C79*U75</f>
        <v>2037.12</v>
      </c>
      <c r="V79" s="5">
        <f>C79*V75</f>
        <v>2048.16</v>
      </c>
      <c r="W79" s="5">
        <f>C79*W75</f>
        <v>2065.4399999999996</v>
      </c>
      <c r="X79" s="5">
        <f>C79*X75</f>
        <v>2147.9999999999995</v>
      </c>
      <c r="Y79" s="5">
        <f>C79*Y75</f>
        <v>2154.2399999999998</v>
      </c>
      <c r="Z79" s="5">
        <f>C79*Z75</f>
        <v>2174.3999999999996</v>
      </c>
      <c r="AA79" s="5">
        <f>C79*AA75</f>
        <v>2173.4399999999996</v>
      </c>
      <c r="AB79" s="5">
        <f>C79*AB75</f>
        <v>2135.5199999999995</v>
      </c>
      <c r="AC79" s="5">
        <f>C79*AC75</f>
        <v>2157.6</v>
      </c>
      <c r="AD79" s="5">
        <f>C79*AD75</f>
        <v>2114.8799999999997</v>
      </c>
      <c r="AE79" s="5">
        <f>C79*AE75</f>
        <v>2087.5199999999995</v>
      </c>
      <c r="AF79" s="5">
        <f>C79*AF75</f>
        <v>2054.3999999999996</v>
      </c>
      <c r="AG79" s="5">
        <f>C79*AG75</f>
        <v>1991.04</v>
      </c>
      <c r="AH79" s="5">
        <f>C79*AH75</f>
        <v>1982.8799999999997</v>
      </c>
      <c r="AI79" s="5">
        <f>C79*AI75</f>
        <v>1953.6</v>
      </c>
      <c r="AJ79" s="30">
        <f>C79*AJ75</f>
        <v>1965.12</v>
      </c>
      <c r="AK79" s="30">
        <f>C79*AK75</f>
        <v>1975.1999999999998</v>
      </c>
      <c r="AL79" s="30">
        <f>C79*AL75</f>
        <v>1990.08</v>
      </c>
      <c r="AM79" s="30">
        <f>C79*AM75</f>
        <v>2001.12</v>
      </c>
      <c r="AN79" s="30">
        <f>C79*AN76</f>
        <v>18476.64</v>
      </c>
      <c r="AP79" s="9">
        <v>1.08</v>
      </c>
      <c r="AQ79" s="9">
        <v>0.23</v>
      </c>
      <c r="AR79" s="9">
        <v>0.31</v>
      </c>
      <c r="AS79" s="9">
        <v>0.21</v>
      </c>
      <c r="AT79" s="9">
        <v>0.24</v>
      </c>
      <c r="AU79" s="9">
        <v>0.61</v>
      </c>
      <c r="AV79" s="9">
        <v>0.17</v>
      </c>
      <c r="AW79" s="9">
        <v>1.32</v>
      </c>
      <c r="AX79" s="9">
        <v>0.69</v>
      </c>
      <c r="AY79" s="9">
        <v>0.56999999999999995</v>
      </c>
      <c r="AZ79" s="9">
        <v>0.89</v>
      </c>
      <c r="BA79" s="9">
        <v>0.46</v>
      </c>
      <c r="BB79" s="9">
        <v>0.79</v>
      </c>
      <c r="BC79" s="9">
        <v>0.02</v>
      </c>
      <c r="BD79" s="9">
        <v>0.42</v>
      </c>
      <c r="BE79" s="9">
        <v>0.13</v>
      </c>
      <c r="BF79" s="9">
        <v>1.72</v>
      </c>
      <c r="BG79" s="9">
        <v>0.36</v>
      </c>
      <c r="BH79" s="9">
        <v>0.23</v>
      </c>
      <c r="BI79" s="9">
        <v>0.1</v>
      </c>
      <c r="BJ79" s="9">
        <v>0.14000000000000001</v>
      </c>
      <c r="BK79" s="9">
        <v>0.22</v>
      </c>
      <c r="BL79" s="9">
        <v>1.35</v>
      </c>
      <c r="BM79" s="9">
        <v>0.46</v>
      </c>
      <c r="BN79" s="9">
        <v>0.19</v>
      </c>
      <c r="BO79" s="9">
        <v>0.41</v>
      </c>
      <c r="BP79" s="9">
        <v>0.37</v>
      </c>
      <c r="BQ79" s="9">
        <v>0.11</v>
      </c>
      <c r="BR79" s="9">
        <v>1.67</v>
      </c>
      <c r="BS79" s="9">
        <v>1.49</v>
      </c>
      <c r="BT79" s="9">
        <v>2.5</v>
      </c>
      <c r="BU79" s="9">
        <v>2.2599999999999998</v>
      </c>
      <c r="BV79" s="9">
        <v>1.61</v>
      </c>
      <c r="BW79" s="9">
        <v>2.96</v>
      </c>
    </row>
    <row r="80" spans="1:75" ht="30" customHeight="1" x14ac:dyDescent="0.3">
      <c r="A80" s="3" t="s">
        <v>16</v>
      </c>
      <c r="B80" s="3" t="s">
        <v>12</v>
      </c>
      <c r="C80" s="4" t="s">
        <v>7</v>
      </c>
      <c r="D80" s="5">
        <v>44.17</v>
      </c>
      <c r="E80" s="5">
        <f>D80-4.44</f>
        <v>39.730000000000004</v>
      </c>
      <c r="F80" s="5">
        <f>E80+0.75</f>
        <v>40.480000000000004</v>
      </c>
      <c r="G80" s="5">
        <f t="shared" si="27"/>
        <v>37.520000000000003</v>
      </c>
      <c r="H80" s="5">
        <f>G80-BV80</f>
        <v>35.910000000000004</v>
      </c>
      <c r="I80" s="5">
        <f>H80+BU80</f>
        <v>38.17</v>
      </c>
      <c r="J80" s="5">
        <f>I80+BT80</f>
        <v>40.67</v>
      </c>
      <c r="K80" s="19">
        <f>J80+BS80</f>
        <v>42.160000000000004</v>
      </c>
      <c r="L80" s="5">
        <f>K80+BR80</f>
        <v>43.830000000000005</v>
      </c>
      <c r="M80" s="5">
        <f>L80+BQ80</f>
        <v>43.940000000000005</v>
      </c>
      <c r="N80" s="5">
        <f>M80+BP80</f>
        <v>44.31</v>
      </c>
      <c r="O80" s="5">
        <f>N80+BO80</f>
        <v>44.72</v>
      </c>
      <c r="P80" s="5">
        <f>O80-BN80</f>
        <v>44.53</v>
      </c>
      <c r="Q80" s="5">
        <f>P80-BM80</f>
        <v>44.07</v>
      </c>
      <c r="R80" s="5">
        <f>Q80-BL80</f>
        <v>42.72</v>
      </c>
      <c r="S80" s="5">
        <f>R80-BK80</f>
        <v>42.5</v>
      </c>
      <c r="T80" s="5">
        <f>S80-BJ80</f>
        <v>42.36</v>
      </c>
      <c r="U80" s="5">
        <f>T80-BI80</f>
        <v>42.26</v>
      </c>
      <c r="V80" s="5">
        <f>U80+BH80</f>
        <v>42.489999999999995</v>
      </c>
      <c r="W80" s="5">
        <f>V80+BG80</f>
        <v>42.849999999999994</v>
      </c>
      <c r="X80" s="5">
        <f>W80+BF80</f>
        <v>44.569999999999993</v>
      </c>
      <c r="Y80" s="5">
        <f>X80+BE80</f>
        <v>44.699999999999996</v>
      </c>
      <c r="Z80" s="5">
        <f t="shared" si="28"/>
        <v>45.12</v>
      </c>
      <c r="AA80" s="5">
        <f t="shared" si="29"/>
        <v>45.099999999999994</v>
      </c>
      <c r="AB80" s="5">
        <f>AA80-BB80</f>
        <v>44.309999999999995</v>
      </c>
      <c r="AC80" s="5">
        <f t="shared" si="30"/>
        <v>44.769999999999996</v>
      </c>
      <c r="AD80" s="5">
        <f t="shared" si="31"/>
        <v>43.879999999999995</v>
      </c>
      <c r="AE80" s="5">
        <f t="shared" si="32"/>
        <v>43.309999999999995</v>
      </c>
      <c r="AF80" s="5">
        <f t="shared" si="33"/>
        <v>42.62</v>
      </c>
      <c r="AG80" s="5">
        <f t="shared" si="34"/>
        <v>41.3</v>
      </c>
      <c r="AH80" s="5">
        <f t="shared" si="35"/>
        <v>41.129999999999995</v>
      </c>
      <c r="AI80" s="5">
        <f t="shared" si="36"/>
        <v>40.519999999999996</v>
      </c>
      <c r="AJ80" s="30">
        <f t="shared" si="37"/>
        <v>40.76</v>
      </c>
      <c r="AK80" s="30">
        <f t="shared" si="38"/>
        <v>40.97</v>
      </c>
      <c r="AL80" s="30">
        <f t="shared" si="39"/>
        <v>41.28</v>
      </c>
      <c r="AM80" s="30">
        <f t="shared" si="40"/>
        <v>41.51</v>
      </c>
      <c r="AN80" s="30">
        <f>AM80+AP80</f>
        <v>42.589999999999996</v>
      </c>
      <c r="AP80" s="9">
        <v>1.08</v>
      </c>
      <c r="AQ80" s="9">
        <v>0.23</v>
      </c>
      <c r="AR80" s="9">
        <v>0.31</v>
      </c>
      <c r="AS80" s="9">
        <v>0.21</v>
      </c>
      <c r="AT80" s="9">
        <v>0.24</v>
      </c>
      <c r="AU80" s="9">
        <v>0.61</v>
      </c>
      <c r="AV80" s="9">
        <v>0.17</v>
      </c>
      <c r="AW80" s="9">
        <v>1.32</v>
      </c>
      <c r="AX80" s="9">
        <v>0.69</v>
      </c>
      <c r="AY80" s="9">
        <v>0.56999999999999995</v>
      </c>
      <c r="AZ80" s="9">
        <v>0.89</v>
      </c>
      <c r="BA80" s="9">
        <v>0.46</v>
      </c>
      <c r="BB80" s="9">
        <v>0.79</v>
      </c>
      <c r="BC80" s="9">
        <v>0.02</v>
      </c>
      <c r="BD80" s="9">
        <v>0.42</v>
      </c>
      <c r="BE80" s="9">
        <v>0.13</v>
      </c>
      <c r="BF80" s="9">
        <v>1.72</v>
      </c>
      <c r="BG80" s="9">
        <v>0.36</v>
      </c>
      <c r="BH80" s="9">
        <v>0.23</v>
      </c>
      <c r="BI80" s="9">
        <v>0.1</v>
      </c>
      <c r="BJ80" s="9">
        <v>0.14000000000000001</v>
      </c>
      <c r="BK80" s="9">
        <v>0.22</v>
      </c>
      <c r="BL80" s="9">
        <v>1.35</v>
      </c>
      <c r="BM80" s="9">
        <v>0.46</v>
      </c>
      <c r="BN80" s="9">
        <v>0.19</v>
      </c>
      <c r="BO80" s="9">
        <v>0.41</v>
      </c>
      <c r="BP80" s="9">
        <v>0.37</v>
      </c>
      <c r="BQ80" s="9">
        <v>0.11</v>
      </c>
      <c r="BR80" s="9">
        <v>1.67</v>
      </c>
      <c r="BS80" s="9">
        <v>1.49</v>
      </c>
      <c r="BT80" s="9">
        <v>2.5</v>
      </c>
      <c r="BU80" s="9">
        <v>2.2599999999999998</v>
      </c>
      <c r="BV80" s="9">
        <v>1.61</v>
      </c>
      <c r="BW80" s="9">
        <v>2.96</v>
      </c>
    </row>
    <row r="81" spans="1:75" ht="30" customHeight="1" x14ac:dyDescent="0.3">
      <c r="A81" s="3"/>
      <c r="B81" s="3"/>
      <c r="C81" s="4">
        <v>9</v>
      </c>
      <c r="D81" s="5">
        <f>D80*C81</f>
        <v>397.53000000000003</v>
      </c>
      <c r="E81" s="5">
        <f>E80*C81</f>
        <v>357.57000000000005</v>
      </c>
      <c r="F81" s="5">
        <f>C81*$F$80</f>
        <v>364.32000000000005</v>
      </c>
      <c r="G81" s="5">
        <f t="shared" si="27"/>
        <v>361.36000000000007</v>
      </c>
      <c r="H81" s="5">
        <f>C81*H80</f>
        <v>323.19000000000005</v>
      </c>
      <c r="I81" s="5">
        <f>C81*I80</f>
        <v>343.53000000000003</v>
      </c>
      <c r="J81" s="5">
        <f>C81*J80</f>
        <v>366.03000000000003</v>
      </c>
      <c r="K81" s="19">
        <f>C81*K80</f>
        <v>379.44000000000005</v>
      </c>
      <c r="L81" s="5">
        <f>C81*L80</f>
        <v>394.47</v>
      </c>
      <c r="M81" s="5">
        <f>C81*M80</f>
        <v>395.46000000000004</v>
      </c>
      <c r="N81" s="5">
        <f>C81*N80</f>
        <v>398.79</v>
      </c>
      <c r="O81" s="5">
        <f>C81*O80</f>
        <v>402.48</v>
      </c>
      <c r="P81" s="5">
        <f>C81*P80</f>
        <v>400.77</v>
      </c>
      <c r="Q81" s="5">
        <f>C81*Q80</f>
        <v>396.63</v>
      </c>
      <c r="R81" s="5">
        <f>C81*R80</f>
        <v>384.48</v>
      </c>
      <c r="S81" s="5">
        <f>C81*S80</f>
        <v>382.5</v>
      </c>
      <c r="T81" s="5">
        <f>C81*T80</f>
        <v>381.24</v>
      </c>
      <c r="U81" s="5">
        <f>C81*U80</f>
        <v>380.34</v>
      </c>
      <c r="V81" s="5">
        <f>C81*V80</f>
        <v>382.40999999999997</v>
      </c>
      <c r="W81" s="5">
        <f>C81*W80</f>
        <v>385.65</v>
      </c>
      <c r="X81" s="5">
        <f>C81*X80</f>
        <v>401.12999999999994</v>
      </c>
      <c r="Y81" s="5">
        <f>C81*Y80</f>
        <v>402.29999999999995</v>
      </c>
      <c r="Z81" s="5">
        <f>C81*Z80</f>
        <v>406.08</v>
      </c>
      <c r="AA81" s="5">
        <f>C81*AA80</f>
        <v>405.9</v>
      </c>
      <c r="AB81" s="5">
        <f>C81*AB80</f>
        <v>398.78999999999996</v>
      </c>
      <c r="AC81" s="5">
        <f>C81*AC80</f>
        <v>402.92999999999995</v>
      </c>
      <c r="AD81" s="5">
        <f>C81*AD80</f>
        <v>394.91999999999996</v>
      </c>
      <c r="AE81" s="5">
        <f>C81*AE80</f>
        <v>389.78999999999996</v>
      </c>
      <c r="AF81" s="5">
        <f>C81*AF80</f>
        <v>383.58</v>
      </c>
      <c r="AG81" s="5">
        <f>C81*AG80</f>
        <v>371.7</v>
      </c>
      <c r="AH81" s="5">
        <f>C81*AH80</f>
        <v>370.16999999999996</v>
      </c>
      <c r="AI81" s="5">
        <f>C81*AI80</f>
        <v>364.67999999999995</v>
      </c>
      <c r="AJ81" s="30">
        <f>C81*AJ80</f>
        <v>366.84</v>
      </c>
      <c r="AK81" s="30">
        <f>C81*AK80</f>
        <v>368.73</v>
      </c>
      <c r="AL81" s="30">
        <f>C81*AL80</f>
        <v>371.52</v>
      </c>
      <c r="AM81" s="30">
        <f>C81*AM80</f>
        <v>373.59</v>
      </c>
      <c r="AN81" s="30">
        <f>C81*AN80</f>
        <v>383.30999999999995</v>
      </c>
      <c r="AP81" s="9">
        <v>1.08</v>
      </c>
      <c r="AQ81" s="9">
        <v>0.23</v>
      </c>
      <c r="AR81" s="9">
        <v>0.31</v>
      </c>
      <c r="AS81" s="9">
        <v>0.21</v>
      </c>
      <c r="AT81" s="9">
        <v>0.24</v>
      </c>
      <c r="AU81" s="9">
        <v>0.61</v>
      </c>
      <c r="AV81" s="9">
        <v>0.17</v>
      </c>
      <c r="AW81" s="9">
        <v>1.32</v>
      </c>
      <c r="AX81" s="9">
        <v>0.69</v>
      </c>
      <c r="AY81" s="9">
        <v>0.56999999999999995</v>
      </c>
      <c r="AZ81" s="9">
        <v>0.89</v>
      </c>
      <c r="BA81" s="9">
        <v>0.46</v>
      </c>
      <c r="BB81" s="9">
        <v>0.79</v>
      </c>
      <c r="BC81" s="9">
        <v>0.02</v>
      </c>
      <c r="BD81" s="9">
        <v>0.42</v>
      </c>
      <c r="BE81" s="9">
        <v>0.13</v>
      </c>
      <c r="BF81" s="9">
        <v>1.72</v>
      </c>
      <c r="BG81" s="9">
        <v>0.36</v>
      </c>
      <c r="BH81" s="9">
        <v>0.23</v>
      </c>
      <c r="BI81" s="9">
        <v>0.1</v>
      </c>
      <c r="BJ81" s="9">
        <v>0.14000000000000001</v>
      </c>
      <c r="BK81" s="9">
        <v>0.22</v>
      </c>
      <c r="BL81" s="9">
        <v>1.35</v>
      </c>
      <c r="BM81" s="9">
        <v>0.46</v>
      </c>
      <c r="BN81" s="9">
        <v>0.19</v>
      </c>
      <c r="BO81" s="9">
        <v>0.41</v>
      </c>
      <c r="BP81" s="9">
        <v>0.37</v>
      </c>
      <c r="BQ81" s="9">
        <v>0.11</v>
      </c>
      <c r="BR81" s="9">
        <v>1.67</v>
      </c>
      <c r="BS81" s="9">
        <v>1.49</v>
      </c>
      <c r="BT81" s="9">
        <v>2.5</v>
      </c>
      <c r="BU81" s="9">
        <v>2.2599999999999998</v>
      </c>
      <c r="BV81" s="9">
        <v>1.61</v>
      </c>
      <c r="BW81" s="9">
        <v>2.96</v>
      </c>
    </row>
    <row r="82" spans="1:75" ht="30" customHeight="1" x14ac:dyDescent="0.3">
      <c r="A82" s="3"/>
      <c r="B82" s="3"/>
      <c r="C82" s="4">
        <v>14</v>
      </c>
      <c r="D82" s="5">
        <f>D80*C82</f>
        <v>618.38</v>
      </c>
      <c r="E82" s="5">
        <f>E80*C82</f>
        <v>556.22</v>
      </c>
      <c r="F82" s="5">
        <f t="shared" ref="F82:F84" si="42">C82*$F$80</f>
        <v>566.72</v>
      </c>
      <c r="G82" s="5">
        <f t="shared" si="27"/>
        <v>563.76</v>
      </c>
      <c r="H82" s="5">
        <f>C82*H80</f>
        <v>502.74000000000007</v>
      </c>
      <c r="I82" s="5">
        <f>C82*I80</f>
        <v>534.38</v>
      </c>
      <c r="J82" s="5">
        <f>C82*J80</f>
        <v>569.38</v>
      </c>
      <c r="K82" s="19">
        <f>C82*K80</f>
        <v>590.24</v>
      </c>
      <c r="L82" s="5">
        <f>C82*L80</f>
        <v>613.62000000000012</v>
      </c>
      <c r="M82" s="5">
        <f>C82*M80</f>
        <v>615.16000000000008</v>
      </c>
      <c r="N82" s="5">
        <f>C82*N80</f>
        <v>620.34</v>
      </c>
      <c r="O82" s="5">
        <f>C82*O80</f>
        <v>626.07999999999993</v>
      </c>
      <c r="P82" s="5">
        <f>C82*P80</f>
        <v>623.42000000000007</v>
      </c>
      <c r="Q82" s="5">
        <f>C82*Q80</f>
        <v>616.98</v>
      </c>
      <c r="R82" s="5">
        <f>C82*R80</f>
        <v>598.07999999999993</v>
      </c>
      <c r="S82" s="5">
        <f>C82*S80</f>
        <v>595</v>
      </c>
      <c r="T82" s="5">
        <f>C82*T80</f>
        <v>593.04</v>
      </c>
      <c r="U82" s="5">
        <f>C82*U80</f>
        <v>591.64</v>
      </c>
      <c r="V82" s="5">
        <f>C82*V80</f>
        <v>594.8599999999999</v>
      </c>
      <c r="W82" s="5">
        <f>C82*W80</f>
        <v>599.89999999999986</v>
      </c>
      <c r="X82" s="5">
        <f>C82*X80</f>
        <v>623.9799999999999</v>
      </c>
      <c r="Y82" s="5">
        <f>C82*Y80</f>
        <v>625.79999999999995</v>
      </c>
      <c r="Z82" s="5">
        <f>C82*Z80</f>
        <v>631.67999999999995</v>
      </c>
      <c r="AA82" s="5">
        <f>C82*AA80</f>
        <v>631.39999999999986</v>
      </c>
      <c r="AB82" s="5">
        <f>C82*AB80</f>
        <v>620.33999999999992</v>
      </c>
      <c r="AC82" s="5">
        <f>C82*AC80</f>
        <v>626.78</v>
      </c>
      <c r="AD82" s="5">
        <f>C82*AD80</f>
        <v>614.31999999999994</v>
      </c>
      <c r="AE82" s="5">
        <f>C82*AE80</f>
        <v>606.33999999999992</v>
      </c>
      <c r="AF82" s="5">
        <f>C82*AF80</f>
        <v>596.67999999999995</v>
      </c>
      <c r="AG82" s="5">
        <f>C82*AG80</f>
        <v>578.19999999999993</v>
      </c>
      <c r="AH82" s="5">
        <f>C82*AH80</f>
        <v>575.81999999999994</v>
      </c>
      <c r="AI82" s="5">
        <f>C82*AI80</f>
        <v>567.28</v>
      </c>
      <c r="AJ82" s="30">
        <f>C82*AJ80</f>
        <v>570.64</v>
      </c>
      <c r="AK82" s="30">
        <f>C82*AK80</f>
        <v>573.57999999999993</v>
      </c>
      <c r="AL82" s="30">
        <f>C82*AL80</f>
        <v>577.92000000000007</v>
      </c>
      <c r="AM82" s="30">
        <f>C82*AM80</f>
        <v>581.14</v>
      </c>
      <c r="AN82" s="30">
        <f>C82*AN80</f>
        <v>596.26</v>
      </c>
      <c r="AP82" s="9">
        <v>1.08</v>
      </c>
      <c r="AQ82" s="9">
        <v>0.23</v>
      </c>
      <c r="AR82" s="9">
        <v>0.31</v>
      </c>
      <c r="AS82" s="9">
        <v>0.21</v>
      </c>
      <c r="AT82" s="9">
        <v>0.24</v>
      </c>
      <c r="AU82" s="9">
        <v>0.61</v>
      </c>
      <c r="AV82" s="9">
        <v>0.17</v>
      </c>
      <c r="AW82" s="9">
        <v>1.32</v>
      </c>
      <c r="AX82" s="9">
        <v>0.69</v>
      </c>
      <c r="AY82" s="9">
        <v>0.56999999999999995</v>
      </c>
      <c r="AZ82" s="9">
        <v>0.89</v>
      </c>
      <c r="BA82" s="9">
        <v>0.46</v>
      </c>
      <c r="BB82" s="9">
        <v>0.79</v>
      </c>
      <c r="BC82" s="9">
        <v>0.02</v>
      </c>
      <c r="BD82" s="9">
        <v>0.42</v>
      </c>
      <c r="BE82" s="9">
        <v>0.13</v>
      </c>
      <c r="BF82" s="9">
        <v>1.72</v>
      </c>
      <c r="BG82" s="9">
        <v>0.36</v>
      </c>
      <c r="BH82" s="9">
        <v>0.23</v>
      </c>
      <c r="BI82" s="9">
        <v>0.1</v>
      </c>
      <c r="BJ82" s="9">
        <v>0.14000000000000001</v>
      </c>
      <c r="BK82" s="9">
        <v>0.22</v>
      </c>
      <c r="BL82" s="9">
        <v>1.35</v>
      </c>
      <c r="BM82" s="9">
        <v>0.46</v>
      </c>
      <c r="BN82" s="9">
        <v>0.19</v>
      </c>
      <c r="BO82" s="9">
        <v>0.41</v>
      </c>
      <c r="BP82" s="9">
        <v>0.37</v>
      </c>
      <c r="BQ82" s="9">
        <v>0.11</v>
      </c>
      <c r="BR82" s="9">
        <v>1.67</v>
      </c>
      <c r="BS82" s="9">
        <v>1.49</v>
      </c>
      <c r="BT82" s="9">
        <v>2.5</v>
      </c>
      <c r="BU82" s="9">
        <v>2.2599999999999998</v>
      </c>
      <c r="BV82" s="9">
        <v>1.61</v>
      </c>
      <c r="BW82" s="9">
        <v>2.96</v>
      </c>
    </row>
    <row r="83" spans="1:75" ht="30" customHeight="1" x14ac:dyDescent="0.3">
      <c r="A83" s="3"/>
      <c r="B83" s="3"/>
      <c r="C83" s="4">
        <v>19</v>
      </c>
      <c r="D83" s="5">
        <f>D80*C83</f>
        <v>839.23</v>
      </c>
      <c r="E83" s="5">
        <f>E80*C83</f>
        <v>754.87000000000012</v>
      </c>
      <c r="F83" s="5">
        <f t="shared" si="42"/>
        <v>769.12000000000012</v>
      </c>
      <c r="G83" s="5">
        <f t="shared" si="27"/>
        <v>766.16000000000008</v>
      </c>
      <c r="H83" s="5">
        <f>C83*H80</f>
        <v>682.29000000000008</v>
      </c>
      <c r="I83" s="5">
        <f>C83*I80</f>
        <v>725.23</v>
      </c>
      <c r="J83" s="5">
        <f>C83*J80</f>
        <v>772.73</v>
      </c>
      <c r="K83" s="19">
        <f>C83*K80</f>
        <v>801.04000000000008</v>
      </c>
      <c r="L83" s="5">
        <f>C83*L80</f>
        <v>832.7700000000001</v>
      </c>
      <c r="M83" s="5">
        <f>C83*M80</f>
        <v>834.86000000000013</v>
      </c>
      <c r="N83" s="5">
        <f>C83*N80</f>
        <v>841.8900000000001</v>
      </c>
      <c r="O83" s="5">
        <f>C83*O80</f>
        <v>849.68</v>
      </c>
      <c r="P83" s="5">
        <f>C83*P80</f>
        <v>846.07</v>
      </c>
      <c r="Q83" s="5">
        <f>C83*Q80</f>
        <v>837.33</v>
      </c>
      <c r="R83" s="5">
        <f>C83*R80</f>
        <v>811.68</v>
      </c>
      <c r="S83" s="5">
        <f>C83*S80</f>
        <v>807.5</v>
      </c>
      <c r="T83" s="5">
        <f>C83*T80</f>
        <v>804.84</v>
      </c>
      <c r="U83" s="5">
        <f>C83*U80</f>
        <v>802.93999999999994</v>
      </c>
      <c r="V83" s="5">
        <f>C83*V80</f>
        <v>807.31</v>
      </c>
      <c r="W83" s="5">
        <f>C83*W80</f>
        <v>814.14999999999986</v>
      </c>
      <c r="X83" s="5">
        <f>C83*X80</f>
        <v>846.82999999999993</v>
      </c>
      <c r="Y83" s="5">
        <f>C83*Y80</f>
        <v>849.3</v>
      </c>
      <c r="Z83" s="5">
        <f>C83*Z80</f>
        <v>857.28</v>
      </c>
      <c r="AA83" s="5">
        <f>C83*AA80</f>
        <v>856.89999999999986</v>
      </c>
      <c r="AB83" s="5">
        <f>C83*AB80</f>
        <v>841.88999999999987</v>
      </c>
      <c r="AC83" s="5">
        <f>C83*AC80</f>
        <v>850.62999999999988</v>
      </c>
      <c r="AD83" s="5">
        <f>C83*AD80</f>
        <v>833.71999999999991</v>
      </c>
      <c r="AE83" s="5">
        <f>C83*AE80</f>
        <v>822.88999999999987</v>
      </c>
      <c r="AF83" s="5">
        <f>C83*AF80</f>
        <v>809.78</v>
      </c>
      <c r="AG83" s="5">
        <f>C83*AG80</f>
        <v>784.69999999999993</v>
      </c>
      <c r="AH83" s="5">
        <f>C83*AH80</f>
        <v>781.46999999999991</v>
      </c>
      <c r="AI83" s="5">
        <f>C83*AI80</f>
        <v>769.87999999999988</v>
      </c>
      <c r="AJ83" s="30">
        <f>C83*AJ80</f>
        <v>774.43999999999994</v>
      </c>
      <c r="AK83" s="30">
        <f>C83*AK80</f>
        <v>778.43</v>
      </c>
      <c r="AL83" s="30">
        <f>C83*AL80</f>
        <v>784.32</v>
      </c>
      <c r="AM83" s="30">
        <f>C83*AM80</f>
        <v>788.68999999999994</v>
      </c>
      <c r="AN83" s="30">
        <f>C83*AN80</f>
        <v>809.20999999999992</v>
      </c>
      <c r="AP83" s="9">
        <v>1.08</v>
      </c>
      <c r="AQ83" s="9">
        <v>0.23</v>
      </c>
      <c r="AR83" s="9">
        <v>0.31</v>
      </c>
      <c r="AS83" s="9">
        <v>0.21</v>
      </c>
      <c r="AT83" s="9">
        <v>0.24</v>
      </c>
      <c r="AU83" s="9">
        <v>0.61</v>
      </c>
      <c r="AV83" s="9">
        <v>0.17</v>
      </c>
      <c r="AW83" s="9">
        <v>1.32</v>
      </c>
      <c r="AX83" s="9">
        <v>0.69</v>
      </c>
      <c r="AY83" s="9">
        <v>0.56999999999999995</v>
      </c>
      <c r="AZ83" s="9">
        <v>0.89</v>
      </c>
      <c r="BA83" s="9">
        <v>0.46</v>
      </c>
      <c r="BB83" s="9">
        <v>0.79</v>
      </c>
      <c r="BC83" s="9">
        <v>0.02</v>
      </c>
      <c r="BD83" s="9">
        <v>0.42</v>
      </c>
      <c r="BE83" s="9">
        <v>0.13</v>
      </c>
      <c r="BF83" s="9">
        <v>1.72</v>
      </c>
      <c r="BG83" s="9">
        <v>0.36</v>
      </c>
      <c r="BH83" s="9">
        <v>0.23</v>
      </c>
      <c r="BI83" s="9">
        <v>0.1</v>
      </c>
      <c r="BJ83" s="9">
        <v>0.14000000000000001</v>
      </c>
      <c r="BK83" s="9">
        <v>0.22</v>
      </c>
      <c r="BL83" s="9">
        <v>1.35</v>
      </c>
      <c r="BM83" s="9">
        <v>0.46</v>
      </c>
      <c r="BN83" s="9">
        <v>0.19</v>
      </c>
      <c r="BO83" s="9">
        <v>0.41</v>
      </c>
      <c r="BP83" s="9">
        <v>0.37</v>
      </c>
      <c r="BQ83" s="9">
        <v>0.11</v>
      </c>
      <c r="BR83" s="9">
        <v>1.67</v>
      </c>
      <c r="BS83" s="9">
        <v>1.49</v>
      </c>
      <c r="BT83" s="9">
        <v>2.5</v>
      </c>
      <c r="BU83" s="9">
        <v>2.2599999999999998</v>
      </c>
      <c r="BV83" s="9">
        <v>1.61</v>
      </c>
      <c r="BW83" s="9">
        <v>2.96</v>
      </c>
    </row>
    <row r="84" spans="1:75" ht="30" customHeight="1" x14ac:dyDescent="0.3">
      <c r="A84" s="3"/>
      <c r="B84" s="3"/>
      <c r="C84" s="4">
        <v>48</v>
      </c>
      <c r="D84" s="5">
        <f>D80*C84</f>
        <v>2120.16</v>
      </c>
      <c r="E84" s="5">
        <f>E80*C84</f>
        <v>1907.0400000000002</v>
      </c>
      <c r="F84" s="5">
        <f t="shared" si="42"/>
        <v>1943.0400000000002</v>
      </c>
      <c r="G84" s="5">
        <f t="shared" si="27"/>
        <v>1940.0800000000002</v>
      </c>
      <c r="H84" s="5">
        <f>C84*H80</f>
        <v>1723.6800000000003</v>
      </c>
      <c r="I84" s="5">
        <f>I80*C84</f>
        <v>1832.16</v>
      </c>
      <c r="J84" s="5">
        <f>C84*J80</f>
        <v>1952.16</v>
      </c>
      <c r="K84" s="19">
        <f>C84*K80</f>
        <v>2023.6800000000003</v>
      </c>
      <c r="L84" s="5">
        <f>C84*L80</f>
        <v>2103.84</v>
      </c>
      <c r="M84" s="5">
        <f>C84*M80</f>
        <v>2109.1200000000003</v>
      </c>
      <c r="N84" s="5">
        <f>C84*N80</f>
        <v>2126.88</v>
      </c>
      <c r="O84" s="5">
        <f>C84*O80</f>
        <v>2146.56</v>
      </c>
      <c r="P84" s="5">
        <f>C84*P80</f>
        <v>2137.44</v>
      </c>
      <c r="Q84" s="5">
        <f>C84*Q80</f>
        <v>2115.36</v>
      </c>
      <c r="R84" s="5">
        <f>C84*R80</f>
        <v>2050.56</v>
      </c>
      <c r="S84" s="5">
        <f>C84*S80</f>
        <v>2040</v>
      </c>
      <c r="T84" s="5">
        <f>C84*T80</f>
        <v>2033.28</v>
      </c>
      <c r="U84" s="5">
        <f>C84*U80</f>
        <v>2028.48</v>
      </c>
      <c r="V84" s="5">
        <f>C84*V80</f>
        <v>2039.5199999999998</v>
      </c>
      <c r="W84" s="5">
        <f>C84*W80</f>
        <v>2056.7999999999997</v>
      </c>
      <c r="X84" s="5">
        <f>C84*X80</f>
        <v>2139.3599999999997</v>
      </c>
      <c r="Y84" s="5">
        <f>C84*Y80</f>
        <v>2145.6</v>
      </c>
      <c r="Z84" s="5">
        <f>C84*Z80</f>
        <v>2165.7599999999998</v>
      </c>
      <c r="AA84" s="5">
        <f>C84*AA80</f>
        <v>2164.7999999999997</v>
      </c>
      <c r="AB84" s="5">
        <f>C84*AB80</f>
        <v>2126.8799999999997</v>
      </c>
      <c r="AC84" s="5">
        <f>C84*AC80</f>
        <v>2148.96</v>
      </c>
      <c r="AD84" s="5">
        <f>C84*AD80</f>
        <v>2106.2399999999998</v>
      </c>
      <c r="AE84" s="5">
        <f>C84*AE80</f>
        <v>2078.8799999999997</v>
      </c>
      <c r="AF84" s="5">
        <f>C84*AF80</f>
        <v>2045.7599999999998</v>
      </c>
      <c r="AG84" s="5">
        <f>C84*AG80</f>
        <v>1982.3999999999999</v>
      </c>
      <c r="AH84" s="5">
        <f>C84*AH80</f>
        <v>1974.2399999999998</v>
      </c>
      <c r="AI84" s="5">
        <f>C84*AI80</f>
        <v>1944.9599999999998</v>
      </c>
      <c r="AJ84" s="30">
        <f>C84*AJ80</f>
        <v>1956.48</v>
      </c>
      <c r="AK84" s="30">
        <f>C84*AK80</f>
        <v>1966.56</v>
      </c>
      <c r="AL84" s="30">
        <f>C84*AL80</f>
        <v>1981.44</v>
      </c>
      <c r="AM84" s="30">
        <f>C84*AM80</f>
        <v>1992.48</v>
      </c>
      <c r="AN84" s="30">
        <f>C84*AN80</f>
        <v>2044.3199999999997</v>
      </c>
      <c r="AP84" s="9">
        <v>1.08</v>
      </c>
      <c r="AQ84" s="9">
        <v>0.23</v>
      </c>
      <c r="AR84" s="9">
        <v>0.31</v>
      </c>
      <c r="AS84" s="9">
        <v>0.21</v>
      </c>
      <c r="AT84" s="9">
        <v>0.24</v>
      </c>
      <c r="AU84" s="9">
        <v>0.61</v>
      </c>
      <c r="AV84" s="9">
        <v>0.17</v>
      </c>
      <c r="AW84" s="9">
        <v>1.32</v>
      </c>
      <c r="AX84" s="9">
        <v>0.69</v>
      </c>
      <c r="AY84" s="9">
        <v>0.56999999999999995</v>
      </c>
      <c r="AZ84" s="9">
        <v>0.89</v>
      </c>
      <c r="BA84" s="9">
        <v>0.46</v>
      </c>
      <c r="BB84" s="9">
        <v>0.79</v>
      </c>
      <c r="BC84" s="9">
        <v>0.02</v>
      </c>
      <c r="BD84" s="9">
        <v>0.42</v>
      </c>
      <c r="BE84" s="9">
        <v>0.13</v>
      </c>
      <c r="BF84" s="9">
        <v>1.72</v>
      </c>
      <c r="BG84" s="9">
        <v>0.36</v>
      </c>
      <c r="BH84" s="9">
        <v>0.23</v>
      </c>
      <c r="BI84" s="9">
        <v>0.1</v>
      </c>
      <c r="BJ84" s="9">
        <v>0.14000000000000001</v>
      </c>
      <c r="BK84" s="9">
        <v>0.22</v>
      </c>
      <c r="BL84" s="9">
        <v>1.35</v>
      </c>
      <c r="BM84" s="9">
        <v>0.46</v>
      </c>
      <c r="BN84" s="9">
        <v>0.19</v>
      </c>
      <c r="BO84" s="9">
        <v>0.41</v>
      </c>
      <c r="BP84" s="9">
        <v>0.37</v>
      </c>
      <c r="BQ84" s="9">
        <v>0.11</v>
      </c>
      <c r="BR84" s="9">
        <v>1.67</v>
      </c>
      <c r="BS84" s="9">
        <v>1.49</v>
      </c>
      <c r="BT84" s="9">
        <v>2.5</v>
      </c>
      <c r="BU84" s="9">
        <v>2.2599999999999998</v>
      </c>
      <c r="BV84" s="9">
        <v>1.61</v>
      </c>
      <c r="BW84" s="9">
        <v>2.96</v>
      </c>
    </row>
    <row r="85" spans="1:75" ht="30" customHeight="1" x14ac:dyDescent="0.3">
      <c r="A85" s="3" t="s">
        <v>16</v>
      </c>
      <c r="B85" s="3" t="s">
        <v>13</v>
      </c>
      <c r="C85" s="4" t="s">
        <v>7</v>
      </c>
      <c r="D85" s="5">
        <v>44.16</v>
      </c>
      <c r="E85" s="5">
        <f>D85-4.44</f>
        <v>39.72</v>
      </c>
      <c r="F85" s="5">
        <f>E85+0.75</f>
        <v>40.47</v>
      </c>
      <c r="G85" s="5">
        <f t="shared" si="27"/>
        <v>37.51</v>
      </c>
      <c r="H85" s="5">
        <f>G85-BV85</f>
        <v>35.9</v>
      </c>
      <c r="I85" s="5">
        <f>H85+BU85</f>
        <v>38.159999999999997</v>
      </c>
      <c r="J85" s="5">
        <f>I85+BT85</f>
        <v>40.659999999999997</v>
      </c>
      <c r="K85" s="19">
        <f>J85+BS85</f>
        <v>42.15</v>
      </c>
      <c r="L85" s="5">
        <f>K85+BR85</f>
        <v>43.82</v>
      </c>
      <c r="M85" s="5">
        <f>L85+BQ85</f>
        <v>43.93</v>
      </c>
      <c r="N85" s="5">
        <f>M85+BP85</f>
        <v>44.3</v>
      </c>
      <c r="O85" s="5">
        <f>N85+BO85</f>
        <v>44.709999999999994</v>
      </c>
      <c r="P85" s="5">
        <f>O85-BN85</f>
        <v>44.519999999999996</v>
      </c>
      <c r="Q85" s="5">
        <f>P85-BM85</f>
        <v>44.059999999999995</v>
      </c>
      <c r="R85" s="5">
        <f>Q85-BL85</f>
        <v>42.709999999999994</v>
      </c>
      <c r="S85" s="5">
        <f>R85-BK85</f>
        <v>42.489999999999995</v>
      </c>
      <c r="T85" s="5">
        <f>S85-BJ85</f>
        <v>42.349999999999994</v>
      </c>
      <c r="U85" s="5">
        <f>T85-BI85</f>
        <v>42.249999999999993</v>
      </c>
      <c r="V85" s="5">
        <f>U85+BH85</f>
        <v>42.47999999999999</v>
      </c>
      <c r="W85" s="5">
        <f>V85+BG85</f>
        <v>42.839999999999989</v>
      </c>
      <c r="X85" s="5">
        <f>W85+BF85</f>
        <v>44.559999999999988</v>
      </c>
      <c r="Y85" s="5">
        <f>X85+BE85</f>
        <v>44.689999999999991</v>
      </c>
      <c r="Z85" s="5">
        <f t="shared" si="28"/>
        <v>45.109999999999992</v>
      </c>
      <c r="AA85" s="5">
        <f t="shared" si="29"/>
        <v>45.089999999999989</v>
      </c>
      <c r="AB85" s="5">
        <f>AA85-BB85</f>
        <v>44.29999999999999</v>
      </c>
      <c r="AC85" s="5">
        <f t="shared" si="30"/>
        <v>44.759999999999991</v>
      </c>
      <c r="AD85" s="5">
        <f t="shared" si="31"/>
        <v>43.86999999999999</v>
      </c>
      <c r="AE85" s="5">
        <f t="shared" si="32"/>
        <v>43.29999999999999</v>
      </c>
      <c r="AF85" s="5">
        <f t="shared" si="33"/>
        <v>42.609999999999992</v>
      </c>
      <c r="AG85" s="5">
        <f t="shared" si="34"/>
        <v>41.289999999999992</v>
      </c>
      <c r="AH85" s="5">
        <f t="shared" si="35"/>
        <v>41.11999999999999</v>
      </c>
      <c r="AI85" s="5">
        <f t="shared" si="36"/>
        <v>40.509999999999991</v>
      </c>
      <c r="AJ85" s="30">
        <f t="shared" si="37"/>
        <v>40.749999999999993</v>
      </c>
      <c r="AK85" s="30">
        <f t="shared" si="38"/>
        <v>40.959999999999994</v>
      </c>
      <c r="AL85" s="30">
        <f t="shared" si="39"/>
        <v>41.269999999999996</v>
      </c>
      <c r="AM85" s="30">
        <f t="shared" si="40"/>
        <v>41.499999999999993</v>
      </c>
      <c r="AN85" s="30">
        <f>AM85+AP85</f>
        <v>42.579999999999991</v>
      </c>
      <c r="AP85" s="9">
        <v>1.08</v>
      </c>
      <c r="AQ85" s="9">
        <v>0.23</v>
      </c>
      <c r="AR85" s="9">
        <v>0.31</v>
      </c>
      <c r="AS85" s="9">
        <v>0.21</v>
      </c>
      <c r="AT85" s="9">
        <v>0.24</v>
      </c>
      <c r="AU85" s="9">
        <v>0.61</v>
      </c>
      <c r="AV85" s="9">
        <v>0.17</v>
      </c>
      <c r="AW85" s="9">
        <v>1.32</v>
      </c>
      <c r="AX85" s="9">
        <v>0.69</v>
      </c>
      <c r="AY85" s="9">
        <v>0.56999999999999995</v>
      </c>
      <c r="AZ85" s="9">
        <v>0.89</v>
      </c>
      <c r="BA85" s="9">
        <v>0.46</v>
      </c>
      <c r="BB85" s="9">
        <v>0.79</v>
      </c>
      <c r="BC85" s="9">
        <v>0.02</v>
      </c>
      <c r="BD85" s="9">
        <v>0.42</v>
      </c>
      <c r="BE85" s="9">
        <v>0.13</v>
      </c>
      <c r="BF85" s="9">
        <v>1.72</v>
      </c>
      <c r="BG85" s="9">
        <v>0.36</v>
      </c>
      <c r="BH85" s="9">
        <v>0.23</v>
      </c>
      <c r="BI85" s="9">
        <v>0.1</v>
      </c>
      <c r="BJ85" s="9">
        <v>0.14000000000000001</v>
      </c>
      <c r="BK85" s="9">
        <v>0.22</v>
      </c>
      <c r="BL85" s="9">
        <v>1.35</v>
      </c>
      <c r="BM85" s="9">
        <v>0.46</v>
      </c>
      <c r="BN85" s="9">
        <v>0.19</v>
      </c>
      <c r="BO85" s="9">
        <v>0.41</v>
      </c>
      <c r="BP85" s="9">
        <v>0.37</v>
      </c>
      <c r="BQ85" s="9">
        <v>0.11</v>
      </c>
      <c r="BR85" s="9">
        <v>1.67</v>
      </c>
      <c r="BS85" s="9">
        <v>1.49</v>
      </c>
      <c r="BT85" s="9">
        <v>2.5</v>
      </c>
      <c r="BU85" s="9">
        <v>2.2599999999999998</v>
      </c>
      <c r="BV85" s="9">
        <v>1.61</v>
      </c>
      <c r="BW85" s="9">
        <v>2.96</v>
      </c>
    </row>
    <row r="86" spans="1:75" ht="30" customHeight="1" x14ac:dyDescent="0.3">
      <c r="A86" s="3"/>
      <c r="B86" s="3"/>
      <c r="C86" s="4">
        <v>9</v>
      </c>
      <c r="D86" s="5">
        <f>D85*C86</f>
        <v>397.43999999999994</v>
      </c>
      <c r="E86" s="5">
        <f>E85*C86</f>
        <v>357.48</v>
      </c>
      <c r="F86" s="5">
        <f>C86*$F$85</f>
        <v>364.23</v>
      </c>
      <c r="G86" s="5">
        <f t="shared" si="27"/>
        <v>361.27000000000004</v>
      </c>
      <c r="H86" s="5">
        <f>C86*H85</f>
        <v>323.09999999999997</v>
      </c>
      <c r="I86" s="5">
        <f>C86*I85</f>
        <v>343.43999999999994</v>
      </c>
      <c r="J86" s="5">
        <f>C86*J85</f>
        <v>365.93999999999994</v>
      </c>
      <c r="K86" s="19">
        <f>C86*K85</f>
        <v>379.34999999999997</v>
      </c>
      <c r="L86" s="5">
        <f>C86*L85</f>
        <v>394.38</v>
      </c>
      <c r="M86" s="5">
        <f>C86*M85</f>
        <v>395.37</v>
      </c>
      <c r="N86" s="5">
        <f>C86*N85</f>
        <v>398.7</v>
      </c>
      <c r="O86" s="5">
        <f>C86*O85</f>
        <v>402.38999999999993</v>
      </c>
      <c r="P86" s="5">
        <f>C86*P85</f>
        <v>400.67999999999995</v>
      </c>
      <c r="Q86" s="5">
        <f>C86*Q85</f>
        <v>396.53999999999996</v>
      </c>
      <c r="R86" s="5">
        <f>C86*R85</f>
        <v>384.38999999999993</v>
      </c>
      <c r="S86" s="5">
        <f>C86*S85</f>
        <v>382.40999999999997</v>
      </c>
      <c r="T86" s="5">
        <f>C86*T85</f>
        <v>381.15</v>
      </c>
      <c r="U86" s="5">
        <f>C86*U85</f>
        <v>380.24999999999994</v>
      </c>
      <c r="V86" s="5">
        <f>C86*V85</f>
        <v>382.31999999999994</v>
      </c>
      <c r="W86" s="5">
        <f>C86*W85</f>
        <v>385.55999999999989</v>
      </c>
      <c r="X86" s="5">
        <f>C86*X85</f>
        <v>401.03999999999991</v>
      </c>
      <c r="Y86" s="5">
        <f>C86*Y85</f>
        <v>402.20999999999992</v>
      </c>
      <c r="Z86" s="5">
        <f>C86*Z85</f>
        <v>405.98999999999995</v>
      </c>
      <c r="AA86" s="5">
        <f>C86*AA85</f>
        <v>405.80999999999989</v>
      </c>
      <c r="AB86" s="5">
        <f>C86*AB85</f>
        <v>398.69999999999993</v>
      </c>
      <c r="AC86" s="5">
        <f>C86*AC85</f>
        <v>402.83999999999992</v>
      </c>
      <c r="AD86" s="5">
        <f>C86*AD85</f>
        <v>394.82999999999993</v>
      </c>
      <c r="AE86" s="5">
        <f>C86*AE85</f>
        <v>389.69999999999993</v>
      </c>
      <c r="AF86" s="5">
        <f>C86*AF85</f>
        <v>383.48999999999995</v>
      </c>
      <c r="AG86" s="5">
        <f>C86*AG85</f>
        <v>371.6099999999999</v>
      </c>
      <c r="AH86" s="5">
        <f>C86*AH85</f>
        <v>370.07999999999993</v>
      </c>
      <c r="AI86" s="5">
        <f>C86*AI85</f>
        <v>364.58999999999992</v>
      </c>
      <c r="AJ86" s="30">
        <f>C86*AJ85</f>
        <v>366.74999999999994</v>
      </c>
      <c r="AK86" s="30">
        <f>C86*AK85</f>
        <v>368.63999999999993</v>
      </c>
      <c r="AL86" s="30">
        <f>C86*AL85</f>
        <v>371.42999999999995</v>
      </c>
      <c r="AM86" s="30">
        <f>C86*AM85</f>
        <v>373.49999999999994</v>
      </c>
      <c r="AN86" s="30">
        <f>C86*AN85</f>
        <v>383.21999999999991</v>
      </c>
      <c r="AP86" s="9">
        <v>1.08</v>
      </c>
      <c r="AQ86" s="9">
        <v>0.23</v>
      </c>
      <c r="AR86" s="9">
        <v>0.31</v>
      </c>
      <c r="AS86" s="9">
        <v>0.21</v>
      </c>
      <c r="AT86" s="9">
        <v>0.24</v>
      </c>
      <c r="AU86" s="9">
        <v>0.61</v>
      </c>
      <c r="AV86" s="9">
        <v>0.17</v>
      </c>
      <c r="AW86" s="9">
        <v>1.32</v>
      </c>
      <c r="AX86" s="9">
        <v>0.69</v>
      </c>
      <c r="AY86" s="9">
        <v>0.56999999999999995</v>
      </c>
      <c r="AZ86" s="9">
        <v>0.89</v>
      </c>
      <c r="BA86" s="9">
        <v>0.46</v>
      </c>
      <c r="BB86" s="9">
        <v>0.79</v>
      </c>
      <c r="BC86" s="9">
        <v>0.02</v>
      </c>
      <c r="BD86" s="9">
        <v>0.42</v>
      </c>
      <c r="BE86" s="9">
        <v>0.13</v>
      </c>
      <c r="BF86" s="9">
        <v>1.72</v>
      </c>
      <c r="BG86" s="9">
        <v>0.36</v>
      </c>
      <c r="BH86" s="9">
        <v>0.23</v>
      </c>
      <c r="BI86" s="9">
        <v>0.1</v>
      </c>
      <c r="BJ86" s="9">
        <v>0.14000000000000001</v>
      </c>
      <c r="BK86" s="9">
        <v>0.22</v>
      </c>
      <c r="BL86" s="9">
        <v>1.35</v>
      </c>
      <c r="BM86" s="9">
        <v>0.46</v>
      </c>
      <c r="BN86" s="9">
        <v>0.19</v>
      </c>
      <c r="BO86" s="9">
        <v>0.41</v>
      </c>
      <c r="BP86" s="9">
        <v>0.37</v>
      </c>
      <c r="BQ86" s="9">
        <v>0.11</v>
      </c>
      <c r="BR86" s="9">
        <v>1.67</v>
      </c>
      <c r="BS86" s="9">
        <v>1.49</v>
      </c>
      <c r="BT86" s="9">
        <v>2.5</v>
      </c>
      <c r="BU86" s="9">
        <v>2.2599999999999998</v>
      </c>
      <c r="BV86" s="9">
        <v>1.61</v>
      </c>
      <c r="BW86" s="9">
        <v>2.96</v>
      </c>
    </row>
    <row r="87" spans="1:75" ht="30" customHeight="1" x14ac:dyDescent="0.3">
      <c r="A87" s="3"/>
      <c r="B87" s="3"/>
      <c r="C87" s="4">
        <v>14</v>
      </c>
      <c r="D87" s="5">
        <f>D85*C87</f>
        <v>618.24</v>
      </c>
      <c r="E87" s="5">
        <f>E85*C87</f>
        <v>556.07999999999993</v>
      </c>
      <c r="F87" s="5">
        <f t="shared" ref="F87:F89" si="43">C87*$F$85</f>
        <v>566.57999999999993</v>
      </c>
      <c r="G87" s="5">
        <f t="shared" si="27"/>
        <v>563.61999999999989</v>
      </c>
      <c r="H87" s="5">
        <f>C87*H85</f>
        <v>502.59999999999997</v>
      </c>
      <c r="I87" s="5">
        <f>C87*I85</f>
        <v>534.24</v>
      </c>
      <c r="J87" s="5">
        <f>C87*J85</f>
        <v>569.24</v>
      </c>
      <c r="K87" s="19">
        <f>C87*K85</f>
        <v>590.1</v>
      </c>
      <c r="L87" s="5">
        <f>C87*L85</f>
        <v>613.48</v>
      </c>
      <c r="M87" s="5">
        <f>C87*M85</f>
        <v>615.02</v>
      </c>
      <c r="N87" s="5">
        <f>C87*N85</f>
        <v>620.19999999999993</v>
      </c>
      <c r="O87" s="5">
        <f>C87*O85</f>
        <v>625.93999999999994</v>
      </c>
      <c r="P87" s="5">
        <f>C87*P85</f>
        <v>623.28</v>
      </c>
      <c r="Q87" s="5">
        <f>C87*Q85</f>
        <v>616.83999999999992</v>
      </c>
      <c r="R87" s="5">
        <f>C87*R85</f>
        <v>597.93999999999994</v>
      </c>
      <c r="S87" s="5">
        <f>C87*S85</f>
        <v>594.8599999999999</v>
      </c>
      <c r="T87" s="5">
        <f>C87*T85</f>
        <v>592.89999999999986</v>
      </c>
      <c r="U87" s="5">
        <f>C87*U85</f>
        <v>591.49999999999989</v>
      </c>
      <c r="V87" s="5">
        <f>C87*V85</f>
        <v>594.7199999999998</v>
      </c>
      <c r="W87" s="5">
        <f>C87*W85</f>
        <v>599.75999999999988</v>
      </c>
      <c r="X87" s="5">
        <f>C87*X85</f>
        <v>623.8399999999998</v>
      </c>
      <c r="Y87" s="5">
        <f>C87*Y85</f>
        <v>625.65999999999985</v>
      </c>
      <c r="Z87" s="5">
        <f>C87*Z85</f>
        <v>631.53999999999985</v>
      </c>
      <c r="AA87" s="5">
        <f>C87*AA85</f>
        <v>631.25999999999988</v>
      </c>
      <c r="AB87" s="5">
        <f>C87*AB85</f>
        <v>620.19999999999982</v>
      </c>
      <c r="AC87" s="5">
        <f>C87*AC85</f>
        <v>626.63999999999987</v>
      </c>
      <c r="AD87" s="5">
        <f>C87*AD85</f>
        <v>614.17999999999984</v>
      </c>
      <c r="AE87" s="5">
        <f>C87*AE85</f>
        <v>606.19999999999982</v>
      </c>
      <c r="AF87" s="5">
        <f>C87*AF85</f>
        <v>596.53999999999985</v>
      </c>
      <c r="AG87" s="5">
        <f>C87*AG85</f>
        <v>578.05999999999995</v>
      </c>
      <c r="AH87" s="5">
        <f>C87*AH85</f>
        <v>575.67999999999984</v>
      </c>
      <c r="AI87" s="5">
        <f>C87*AI85</f>
        <v>567.13999999999987</v>
      </c>
      <c r="AJ87" s="30">
        <f>C87*AJ85</f>
        <v>570.49999999999989</v>
      </c>
      <c r="AK87" s="30">
        <f>C87*AK85</f>
        <v>573.43999999999994</v>
      </c>
      <c r="AL87" s="30">
        <f>C87*AL85</f>
        <v>577.78</v>
      </c>
      <c r="AM87" s="30">
        <f>C87*AM85</f>
        <v>580.99999999999989</v>
      </c>
      <c r="AN87" s="30">
        <f>C87*AN85</f>
        <v>596.11999999999989</v>
      </c>
      <c r="AP87" s="9">
        <v>1.08</v>
      </c>
      <c r="AQ87" s="9">
        <v>0.23</v>
      </c>
      <c r="AR87" s="9">
        <v>0.31</v>
      </c>
      <c r="AS87" s="9">
        <v>0.21</v>
      </c>
      <c r="AT87" s="9">
        <v>0.24</v>
      </c>
      <c r="AU87" s="9">
        <v>0.61</v>
      </c>
      <c r="AV87" s="9">
        <v>0.17</v>
      </c>
      <c r="AW87" s="9">
        <v>1.32</v>
      </c>
      <c r="AX87" s="9">
        <v>0.69</v>
      </c>
      <c r="AY87" s="9">
        <v>0.56999999999999995</v>
      </c>
      <c r="AZ87" s="9">
        <v>0.89</v>
      </c>
      <c r="BA87" s="9">
        <v>0.46</v>
      </c>
      <c r="BB87" s="9">
        <v>0.79</v>
      </c>
      <c r="BC87" s="9">
        <v>0.02</v>
      </c>
      <c r="BD87" s="9">
        <v>0.42</v>
      </c>
      <c r="BE87" s="9">
        <v>0.13</v>
      </c>
      <c r="BF87" s="9">
        <v>1.72</v>
      </c>
      <c r="BG87" s="9">
        <v>0.36</v>
      </c>
      <c r="BH87" s="9">
        <v>0.23</v>
      </c>
      <c r="BI87" s="9">
        <v>0.1</v>
      </c>
      <c r="BJ87" s="9">
        <v>0.14000000000000001</v>
      </c>
      <c r="BK87" s="9">
        <v>0.22</v>
      </c>
      <c r="BL87" s="9">
        <v>1.35</v>
      </c>
      <c r="BM87" s="9">
        <v>0.46</v>
      </c>
      <c r="BN87" s="9">
        <v>0.19</v>
      </c>
      <c r="BO87" s="9">
        <v>0.41</v>
      </c>
      <c r="BP87" s="9">
        <v>0.37</v>
      </c>
      <c r="BQ87" s="9">
        <v>0.11</v>
      </c>
      <c r="BR87" s="9">
        <v>1.67</v>
      </c>
      <c r="BS87" s="9">
        <v>1.49</v>
      </c>
      <c r="BT87" s="9">
        <v>2.5</v>
      </c>
      <c r="BU87" s="9">
        <v>2.2599999999999998</v>
      </c>
      <c r="BV87" s="9">
        <v>1.61</v>
      </c>
      <c r="BW87" s="9">
        <v>2.96</v>
      </c>
    </row>
    <row r="88" spans="1:75" ht="30" customHeight="1" x14ac:dyDescent="0.3">
      <c r="A88" s="3"/>
      <c r="B88" s="3"/>
      <c r="C88" s="4">
        <v>19</v>
      </c>
      <c r="D88" s="5">
        <f>D85*C88</f>
        <v>839.04</v>
      </c>
      <c r="E88" s="5">
        <f>E85*C88</f>
        <v>754.68</v>
      </c>
      <c r="F88" s="5">
        <f t="shared" si="43"/>
        <v>768.93</v>
      </c>
      <c r="G88" s="5">
        <f t="shared" si="27"/>
        <v>765.96999999999991</v>
      </c>
      <c r="H88" s="5">
        <f>C88*H85</f>
        <v>682.1</v>
      </c>
      <c r="I88" s="5">
        <f>C88*I85</f>
        <v>725.04</v>
      </c>
      <c r="J88" s="5">
        <f>C88*J85</f>
        <v>772.54</v>
      </c>
      <c r="K88" s="19">
        <f>C88*K85</f>
        <v>800.85</v>
      </c>
      <c r="L88" s="5">
        <f>C88*L85</f>
        <v>832.58</v>
      </c>
      <c r="M88" s="5">
        <f>C88*M85</f>
        <v>834.67</v>
      </c>
      <c r="N88" s="5">
        <f>C88*N85</f>
        <v>841.69999999999993</v>
      </c>
      <c r="O88" s="5">
        <f>C88*O85</f>
        <v>849.4899999999999</v>
      </c>
      <c r="P88" s="5">
        <f>C88*P85</f>
        <v>845.87999999999988</v>
      </c>
      <c r="Q88" s="5">
        <f>C88*Q85</f>
        <v>837.13999999999987</v>
      </c>
      <c r="R88" s="5">
        <f>C88*R85</f>
        <v>811.4899999999999</v>
      </c>
      <c r="S88" s="5">
        <f>C88*S85</f>
        <v>807.31</v>
      </c>
      <c r="T88" s="5">
        <f>C88*T85</f>
        <v>804.64999999999986</v>
      </c>
      <c r="U88" s="5">
        <f>C88*U85</f>
        <v>802.74999999999989</v>
      </c>
      <c r="V88" s="5">
        <f>C88*V85</f>
        <v>807.11999999999978</v>
      </c>
      <c r="W88" s="5">
        <f>C88*W85</f>
        <v>813.95999999999981</v>
      </c>
      <c r="X88" s="5">
        <f>C88*X85</f>
        <v>846.63999999999976</v>
      </c>
      <c r="Y88" s="5">
        <f>C88*Y85</f>
        <v>849.10999999999979</v>
      </c>
      <c r="Z88" s="5">
        <f>C88*Z85</f>
        <v>857.0899999999998</v>
      </c>
      <c r="AA88" s="5">
        <f>C88*AA85</f>
        <v>856.70999999999981</v>
      </c>
      <c r="AB88" s="5">
        <f>C88*AB85</f>
        <v>841.69999999999982</v>
      </c>
      <c r="AC88" s="5">
        <f>C88*AC85</f>
        <v>850.43999999999983</v>
      </c>
      <c r="AD88" s="5">
        <f>C88*AD85</f>
        <v>833.52999999999986</v>
      </c>
      <c r="AE88" s="5">
        <f>C88*AE85</f>
        <v>822.69999999999982</v>
      </c>
      <c r="AF88" s="5">
        <f>C88*AF85</f>
        <v>809.5899999999998</v>
      </c>
      <c r="AG88" s="5">
        <f>C88*AG85</f>
        <v>784.50999999999988</v>
      </c>
      <c r="AH88" s="5">
        <f>C88*AH85</f>
        <v>781.27999999999986</v>
      </c>
      <c r="AI88" s="5">
        <f>C88*AI85</f>
        <v>769.68999999999983</v>
      </c>
      <c r="AJ88" s="30">
        <f>C88*AJ85</f>
        <v>774.24999999999989</v>
      </c>
      <c r="AK88" s="30">
        <f>C88*AK85</f>
        <v>778.2399999999999</v>
      </c>
      <c r="AL88" s="30">
        <f>C88*AL85</f>
        <v>784.12999999999988</v>
      </c>
      <c r="AM88" s="30">
        <f>C88*AM85</f>
        <v>788.49999999999989</v>
      </c>
      <c r="AN88" s="30">
        <f>C88*AN85</f>
        <v>809.01999999999987</v>
      </c>
      <c r="AP88" s="9">
        <v>1.08</v>
      </c>
      <c r="AQ88" s="9">
        <v>0.23</v>
      </c>
      <c r="AR88" s="9">
        <v>0.31</v>
      </c>
      <c r="AS88" s="9">
        <v>0.21</v>
      </c>
      <c r="AT88" s="9">
        <v>0.24</v>
      </c>
      <c r="AU88" s="9">
        <v>0.61</v>
      </c>
      <c r="AV88" s="9">
        <v>0.17</v>
      </c>
      <c r="AW88" s="9">
        <v>1.32</v>
      </c>
      <c r="AX88" s="9">
        <v>0.69</v>
      </c>
      <c r="AY88" s="9">
        <v>0.56999999999999995</v>
      </c>
      <c r="AZ88" s="9">
        <v>0.89</v>
      </c>
      <c r="BA88" s="9">
        <v>0.46</v>
      </c>
      <c r="BB88" s="9">
        <v>0.79</v>
      </c>
      <c r="BC88" s="9">
        <v>0.02</v>
      </c>
      <c r="BD88" s="9">
        <v>0.42</v>
      </c>
      <c r="BE88" s="9">
        <v>0.13</v>
      </c>
      <c r="BF88" s="9">
        <v>1.72</v>
      </c>
      <c r="BG88" s="9">
        <v>0.36</v>
      </c>
      <c r="BH88" s="9">
        <v>0.23</v>
      </c>
      <c r="BI88" s="9">
        <v>0.1</v>
      </c>
      <c r="BJ88" s="9">
        <v>0.14000000000000001</v>
      </c>
      <c r="BK88" s="9">
        <v>0.22</v>
      </c>
      <c r="BL88" s="9">
        <v>1.35</v>
      </c>
      <c r="BM88" s="9">
        <v>0.46</v>
      </c>
      <c r="BN88" s="9">
        <v>0.19</v>
      </c>
      <c r="BO88" s="9">
        <v>0.41</v>
      </c>
      <c r="BP88" s="9">
        <v>0.37</v>
      </c>
      <c r="BQ88" s="9">
        <v>0.11</v>
      </c>
      <c r="BR88" s="9">
        <v>1.67</v>
      </c>
      <c r="BS88" s="9">
        <v>1.49</v>
      </c>
      <c r="BT88" s="9">
        <v>2.5</v>
      </c>
      <c r="BU88" s="9">
        <v>2.2599999999999998</v>
      </c>
      <c r="BV88" s="9">
        <v>1.61</v>
      </c>
      <c r="BW88" s="9">
        <v>2.96</v>
      </c>
    </row>
    <row r="89" spans="1:75" ht="30" customHeight="1" x14ac:dyDescent="0.3">
      <c r="A89" s="3"/>
      <c r="B89" s="3"/>
      <c r="C89" s="4">
        <v>48</v>
      </c>
      <c r="D89" s="5">
        <f>D85*C89</f>
        <v>2119.6799999999998</v>
      </c>
      <c r="E89" s="5">
        <f>E85*C89</f>
        <v>1906.56</v>
      </c>
      <c r="F89" s="5">
        <f t="shared" si="43"/>
        <v>1942.56</v>
      </c>
      <c r="G89" s="5">
        <f t="shared" si="27"/>
        <v>1939.6</v>
      </c>
      <c r="H89" s="5">
        <f>C89*H85</f>
        <v>1723.1999999999998</v>
      </c>
      <c r="I89" s="5">
        <f>C89*I85</f>
        <v>1831.6799999999998</v>
      </c>
      <c r="J89" s="5">
        <f>C89*J85</f>
        <v>1951.6799999999998</v>
      </c>
      <c r="K89" s="19">
        <f>C89*K85</f>
        <v>2023.1999999999998</v>
      </c>
      <c r="L89" s="5">
        <f>C89*L85</f>
        <v>2103.36</v>
      </c>
      <c r="M89" s="5">
        <f>C89*M85</f>
        <v>2108.64</v>
      </c>
      <c r="N89" s="5">
        <f>C89*N85</f>
        <v>2126.3999999999996</v>
      </c>
      <c r="O89" s="5">
        <f>C89*O85</f>
        <v>2146.08</v>
      </c>
      <c r="P89" s="5">
        <f>C89*P85</f>
        <v>2136.96</v>
      </c>
      <c r="Q89" s="5">
        <f>C89*Q85</f>
        <v>2114.8799999999997</v>
      </c>
      <c r="R89" s="5">
        <f>C89*R85</f>
        <v>2050.08</v>
      </c>
      <c r="S89" s="5">
        <f>C89*S85</f>
        <v>2039.5199999999998</v>
      </c>
      <c r="T89" s="5">
        <f>C89*T85</f>
        <v>2032.7999999999997</v>
      </c>
      <c r="U89" s="5">
        <f>C89*U85</f>
        <v>2027.9999999999995</v>
      </c>
      <c r="V89" s="5">
        <f>C89*V85</f>
        <v>2039.0399999999995</v>
      </c>
      <c r="W89" s="5">
        <f>C89*W85</f>
        <v>2056.3199999999997</v>
      </c>
      <c r="X89" s="5">
        <f>C89*X85</f>
        <v>2138.8799999999992</v>
      </c>
      <c r="Y89" s="5">
        <f>C89*Y85</f>
        <v>2145.1199999999994</v>
      </c>
      <c r="Z89" s="5">
        <f>C89*Z85</f>
        <v>2165.2799999999997</v>
      </c>
      <c r="AA89" s="5">
        <f>C89*AA85</f>
        <v>2164.3199999999997</v>
      </c>
      <c r="AB89" s="5">
        <f>C89*AB85</f>
        <v>2126.3999999999996</v>
      </c>
      <c r="AC89" s="5">
        <f>C89*AC85</f>
        <v>2148.4799999999996</v>
      </c>
      <c r="AD89" s="5">
        <f>C89*AD85</f>
        <v>2105.7599999999993</v>
      </c>
      <c r="AE89" s="5">
        <f>C89*AE85</f>
        <v>2078.3999999999996</v>
      </c>
      <c r="AF89" s="5">
        <f>C89*AF85</f>
        <v>2045.2799999999997</v>
      </c>
      <c r="AG89" s="5">
        <f>C89*AG85</f>
        <v>1981.9199999999996</v>
      </c>
      <c r="AH89" s="5">
        <f>C89*AH85</f>
        <v>1973.7599999999995</v>
      </c>
      <c r="AI89" s="5">
        <f>C89*AI85</f>
        <v>1944.4799999999996</v>
      </c>
      <c r="AJ89" s="30">
        <f>C89*AJ85</f>
        <v>1955.9999999999995</v>
      </c>
      <c r="AK89" s="30">
        <f>C89*AK85</f>
        <v>1966.0799999999997</v>
      </c>
      <c r="AL89" s="30">
        <f>C89*AL85</f>
        <v>1980.9599999999998</v>
      </c>
      <c r="AM89" s="30">
        <f>C89*AM85</f>
        <v>1991.9999999999995</v>
      </c>
      <c r="AN89" s="30">
        <f>C89*AN85</f>
        <v>2043.8399999999997</v>
      </c>
      <c r="AP89" s="9">
        <v>1.08</v>
      </c>
      <c r="AQ89" s="9">
        <v>0.23</v>
      </c>
      <c r="AR89" s="9">
        <v>0.31</v>
      </c>
      <c r="AS89" s="9">
        <v>0.21</v>
      </c>
      <c r="AT89" s="9">
        <v>0.24</v>
      </c>
      <c r="AU89" s="9">
        <v>0.61</v>
      </c>
      <c r="AV89" s="9">
        <v>0.17</v>
      </c>
      <c r="AW89" s="9">
        <v>1.32</v>
      </c>
      <c r="AX89" s="9">
        <v>0.69</v>
      </c>
      <c r="AY89" s="9">
        <v>0.56999999999999995</v>
      </c>
      <c r="AZ89" s="9">
        <v>0.89</v>
      </c>
      <c r="BA89" s="9">
        <v>0.46</v>
      </c>
      <c r="BB89" s="9">
        <v>0.79</v>
      </c>
      <c r="BC89" s="9">
        <v>0.02</v>
      </c>
      <c r="BD89" s="9">
        <v>0.42</v>
      </c>
      <c r="BE89" s="9">
        <v>0.13</v>
      </c>
      <c r="BF89" s="9">
        <v>1.72</v>
      </c>
      <c r="BG89" s="9">
        <v>0.36</v>
      </c>
      <c r="BH89" s="9">
        <v>0.23</v>
      </c>
      <c r="BI89" s="9">
        <v>0.1</v>
      </c>
      <c r="BJ89" s="9">
        <v>0.14000000000000001</v>
      </c>
      <c r="BK89" s="9">
        <v>0.22</v>
      </c>
      <c r="BL89" s="9">
        <v>1.35</v>
      </c>
      <c r="BM89" s="9">
        <v>0.46</v>
      </c>
      <c r="BN89" s="9">
        <v>0.19</v>
      </c>
      <c r="BO89" s="9">
        <v>0.41</v>
      </c>
      <c r="BP89" s="9">
        <v>0.37</v>
      </c>
      <c r="BQ89" s="9">
        <v>0.11</v>
      </c>
      <c r="BR89" s="9">
        <v>1.67</v>
      </c>
      <c r="BS89" s="9">
        <v>1.49</v>
      </c>
      <c r="BT89" s="9">
        <v>2.5</v>
      </c>
      <c r="BU89" s="9">
        <v>2.2599999999999998</v>
      </c>
      <c r="BV89" s="9">
        <v>1.61</v>
      </c>
      <c r="BW89" s="9">
        <v>2.96</v>
      </c>
    </row>
    <row r="90" spans="1:75" ht="30" customHeight="1" x14ac:dyDescent="0.3">
      <c r="A90" s="3" t="s">
        <v>16</v>
      </c>
      <c r="B90" s="3" t="s">
        <v>14</v>
      </c>
      <c r="C90" s="4" t="s">
        <v>7</v>
      </c>
      <c r="D90" s="5">
        <v>45.37</v>
      </c>
      <c r="E90" s="5">
        <f>D90-4.44</f>
        <v>40.93</v>
      </c>
      <c r="F90" s="5">
        <f>E90+0.75</f>
        <v>41.68</v>
      </c>
      <c r="G90" s="5">
        <f t="shared" si="27"/>
        <v>38.72</v>
      </c>
      <c r="H90" s="5">
        <f>G90-BV90</f>
        <v>37.11</v>
      </c>
      <c r="I90" s="5">
        <f>H90+BU89</f>
        <v>39.369999999999997</v>
      </c>
      <c r="J90" s="5">
        <f>I90+BT90</f>
        <v>41.87</v>
      </c>
      <c r="K90" s="19">
        <f>J90+BS90</f>
        <v>43.36</v>
      </c>
      <c r="L90" s="5">
        <f>K90+BR90</f>
        <v>45.03</v>
      </c>
      <c r="M90" s="5">
        <f>L90+BQ90</f>
        <v>45.14</v>
      </c>
      <c r="N90" s="5">
        <f>M90+BP90</f>
        <v>45.51</v>
      </c>
      <c r="O90" s="5">
        <f>N90+BO90</f>
        <v>45.919999999999995</v>
      </c>
      <c r="P90" s="5">
        <f>O90-BN90</f>
        <v>45.73</v>
      </c>
      <c r="Q90" s="5">
        <f>P90-BM90</f>
        <v>45.269999999999996</v>
      </c>
      <c r="R90" s="5">
        <f>Q90-BL90</f>
        <v>43.919999999999995</v>
      </c>
      <c r="S90" s="5">
        <f>R90-BK90</f>
        <v>43.699999999999996</v>
      </c>
      <c r="T90" s="5">
        <f>S90-BJ90</f>
        <v>43.559999999999995</v>
      </c>
      <c r="U90" s="5">
        <f>T90-BI90</f>
        <v>43.459999999999994</v>
      </c>
      <c r="V90" s="5">
        <f>U90+BH90</f>
        <v>43.689999999999991</v>
      </c>
      <c r="W90" s="5">
        <f>V90+BG90</f>
        <v>44.04999999999999</v>
      </c>
      <c r="X90" s="5">
        <f>W90+BF90</f>
        <v>45.769999999999989</v>
      </c>
      <c r="Y90" s="5">
        <f>X90+BE90</f>
        <v>45.899999999999991</v>
      </c>
      <c r="Z90" s="5">
        <f t="shared" si="28"/>
        <v>46.319999999999993</v>
      </c>
      <c r="AA90" s="5">
        <f t="shared" si="29"/>
        <v>46.29999999999999</v>
      </c>
      <c r="AB90" s="5">
        <f>AA90-BB90</f>
        <v>45.519999999999989</v>
      </c>
      <c r="AC90" s="5">
        <f t="shared" si="30"/>
        <v>45.97999999999999</v>
      </c>
      <c r="AD90" s="5">
        <f t="shared" si="31"/>
        <v>45.089999999999989</v>
      </c>
      <c r="AE90" s="5">
        <f t="shared" si="32"/>
        <v>44.519999999999989</v>
      </c>
      <c r="AF90" s="5">
        <f t="shared" si="33"/>
        <v>43.829999999999991</v>
      </c>
      <c r="AG90" s="5">
        <f t="shared" si="34"/>
        <v>42.509999999999991</v>
      </c>
      <c r="AH90" s="5">
        <f t="shared" si="35"/>
        <v>42.339999999999989</v>
      </c>
      <c r="AI90" s="5">
        <f t="shared" si="36"/>
        <v>41.72999999999999</v>
      </c>
      <c r="AJ90" s="30">
        <f t="shared" si="37"/>
        <v>41.969999999999992</v>
      </c>
      <c r="AK90" s="30">
        <f t="shared" si="38"/>
        <v>42.179999999999993</v>
      </c>
      <c r="AL90" s="30">
        <f t="shared" si="39"/>
        <v>42.489999999999995</v>
      </c>
      <c r="AM90" s="30">
        <f t="shared" si="40"/>
        <v>42.719999999999992</v>
      </c>
      <c r="AN90" s="30">
        <f>AM90+AP90</f>
        <v>43.789999999999992</v>
      </c>
      <c r="AP90" s="9">
        <v>1.07</v>
      </c>
      <c r="AQ90" s="9">
        <v>0.23</v>
      </c>
      <c r="AR90" s="9">
        <v>0.31</v>
      </c>
      <c r="AS90" s="9">
        <v>0.21</v>
      </c>
      <c r="AT90" s="9">
        <v>0.24</v>
      </c>
      <c r="AU90" s="9">
        <v>0.61</v>
      </c>
      <c r="AV90" s="9">
        <v>0.17</v>
      </c>
      <c r="AW90" s="9">
        <v>1.32</v>
      </c>
      <c r="AX90" s="9">
        <v>0.69</v>
      </c>
      <c r="AY90" s="9">
        <v>0.56999999999999995</v>
      </c>
      <c r="AZ90" s="9">
        <v>0.89</v>
      </c>
      <c r="BA90" s="9">
        <v>0.46</v>
      </c>
      <c r="BB90" s="9">
        <v>0.78</v>
      </c>
      <c r="BC90" s="9">
        <v>0.02</v>
      </c>
      <c r="BD90" s="9">
        <v>0.42</v>
      </c>
      <c r="BE90" s="9">
        <v>0.13</v>
      </c>
      <c r="BF90" s="9">
        <v>1.72</v>
      </c>
      <c r="BG90" s="9">
        <v>0.36</v>
      </c>
      <c r="BH90" s="9">
        <v>0.23</v>
      </c>
      <c r="BI90" s="9">
        <v>0.1</v>
      </c>
      <c r="BJ90" s="9">
        <v>0.14000000000000001</v>
      </c>
      <c r="BK90" s="9">
        <v>0.22</v>
      </c>
      <c r="BL90" s="9">
        <v>1.35</v>
      </c>
      <c r="BM90" s="9">
        <v>0.46</v>
      </c>
      <c r="BN90" s="9">
        <v>0.19</v>
      </c>
      <c r="BO90" s="9">
        <v>0.41</v>
      </c>
      <c r="BP90" s="9">
        <v>0.37</v>
      </c>
      <c r="BQ90" s="9">
        <v>0.11</v>
      </c>
      <c r="BR90" s="9">
        <v>1.67</v>
      </c>
      <c r="BS90" s="9">
        <v>1.49</v>
      </c>
      <c r="BT90" s="9">
        <v>2.5</v>
      </c>
      <c r="BU90" s="9">
        <v>2.2599999999999998</v>
      </c>
      <c r="BV90" s="9">
        <v>1.61</v>
      </c>
      <c r="BW90" s="9">
        <v>2.96</v>
      </c>
    </row>
    <row r="91" spans="1:75" ht="30" customHeight="1" x14ac:dyDescent="0.3">
      <c r="A91" s="3"/>
      <c r="B91" s="3"/>
      <c r="C91" s="4">
        <v>9</v>
      </c>
      <c r="D91" s="5">
        <f>D90*C91</f>
        <v>408.33</v>
      </c>
      <c r="E91" s="5">
        <f>E90*C91</f>
        <v>368.37</v>
      </c>
      <c r="F91" s="5">
        <f>C91*$F$90</f>
        <v>375.12</v>
      </c>
      <c r="G91" s="5">
        <f t="shared" si="27"/>
        <v>372.16</v>
      </c>
      <c r="H91" s="5">
        <f>C91*H90</f>
        <v>333.99</v>
      </c>
      <c r="I91" s="5">
        <f>C91*I90</f>
        <v>354.33</v>
      </c>
      <c r="J91" s="5">
        <f>C91*J90</f>
        <v>376.83</v>
      </c>
      <c r="K91" s="19">
        <f>C91*K90</f>
        <v>390.24</v>
      </c>
      <c r="L91" s="5">
        <f>C91*L90</f>
        <v>405.27</v>
      </c>
      <c r="M91" s="5">
        <f>C91*M90</f>
        <v>406.26</v>
      </c>
      <c r="N91" s="5">
        <f>C91*N90</f>
        <v>409.59</v>
      </c>
      <c r="O91" s="5">
        <f>C91*O90</f>
        <v>413.28</v>
      </c>
      <c r="P91" s="5">
        <f>C91*P90</f>
        <v>411.57</v>
      </c>
      <c r="Q91" s="5">
        <f>C91*Q90</f>
        <v>407.42999999999995</v>
      </c>
      <c r="R91" s="5">
        <f>C91*R90</f>
        <v>395.28</v>
      </c>
      <c r="S91" s="5">
        <f>C91*S90</f>
        <v>393.29999999999995</v>
      </c>
      <c r="T91" s="5">
        <f>C91*T90</f>
        <v>392.03999999999996</v>
      </c>
      <c r="U91" s="5">
        <f>C91*U90</f>
        <v>391.13999999999993</v>
      </c>
      <c r="V91" s="5">
        <f>C91*V90</f>
        <v>393.20999999999992</v>
      </c>
      <c r="W91" s="5">
        <f>C91*W90</f>
        <v>396.44999999999993</v>
      </c>
      <c r="X91" s="5">
        <f>C91*X90</f>
        <v>411.92999999999989</v>
      </c>
      <c r="Y91" s="5">
        <f>C91*Y90</f>
        <v>413.09999999999991</v>
      </c>
      <c r="Z91" s="5">
        <f>C91*Z90</f>
        <v>416.87999999999994</v>
      </c>
      <c r="AA91" s="5">
        <f>C91*AA90</f>
        <v>416.69999999999993</v>
      </c>
      <c r="AB91" s="5">
        <f>C91*AB90</f>
        <v>409.67999999999989</v>
      </c>
      <c r="AC91" s="5">
        <f>C91*AC90</f>
        <v>413.81999999999994</v>
      </c>
      <c r="AD91" s="5">
        <f>C91*AD90</f>
        <v>405.80999999999989</v>
      </c>
      <c r="AE91" s="5">
        <f>C91*AE90</f>
        <v>400.67999999999989</v>
      </c>
      <c r="AF91" s="5">
        <f>C91*AF90</f>
        <v>394.46999999999991</v>
      </c>
      <c r="AG91" s="5">
        <f>C91*AG90</f>
        <v>382.58999999999992</v>
      </c>
      <c r="AH91" s="5">
        <f>C91*AH90</f>
        <v>381.05999999999989</v>
      </c>
      <c r="AI91" s="5">
        <f>C91*AI90</f>
        <v>375.56999999999994</v>
      </c>
      <c r="AJ91" s="30">
        <f>C91*AJ90</f>
        <v>377.7299999999999</v>
      </c>
      <c r="AK91" s="30">
        <f>C91*AK90</f>
        <v>379.61999999999995</v>
      </c>
      <c r="AL91" s="30">
        <f>C91*AL90</f>
        <v>382.40999999999997</v>
      </c>
      <c r="AM91" s="30">
        <f>C91*AM90</f>
        <v>384.4799999999999</v>
      </c>
      <c r="AN91" s="30">
        <f>C91*AN90</f>
        <v>394.1099999999999</v>
      </c>
      <c r="AP91" s="9">
        <v>1.07</v>
      </c>
      <c r="AQ91" s="9">
        <v>0.23</v>
      </c>
      <c r="AR91" s="9">
        <v>0.31</v>
      </c>
      <c r="AS91" s="9">
        <v>0.21</v>
      </c>
      <c r="AT91" s="9">
        <v>0.24</v>
      </c>
      <c r="AU91" s="9">
        <v>0.61</v>
      </c>
      <c r="AV91" s="9">
        <v>0.17</v>
      </c>
      <c r="AW91" s="9">
        <v>1.32</v>
      </c>
      <c r="AX91" s="9">
        <v>0.69</v>
      </c>
      <c r="AY91" s="9">
        <v>0.56999999999999995</v>
      </c>
      <c r="AZ91" s="9">
        <v>0.89</v>
      </c>
      <c r="BA91" s="9">
        <v>0.46</v>
      </c>
      <c r="BB91" s="9">
        <v>0.78</v>
      </c>
      <c r="BC91" s="9">
        <v>0.02</v>
      </c>
      <c r="BD91" s="9">
        <v>0.42</v>
      </c>
      <c r="BE91" s="9">
        <v>0.13</v>
      </c>
      <c r="BF91" s="9">
        <v>1.72</v>
      </c>
      <c r="BG91" s="9">
        <v>0.36</v>
      </c>
      <c r="BH91" s="9">
        <v>0.23</v>
      </c>
      <c r="BI91" s="9">
        <v>0.1</v>
      </c>
      <c r="BJ91" s="9">
        <v>0.14000000000000001</v>
      </c>
      <c r="BK91" s="9">
        <v>0.22</v>
      </c>
      <c r="BL91" s="9">
        <v>1.35</v>
      </c>
      <c r="BM91" s="9">
        <v>0.46</v>
      </c>
      <c r="BN91" s="9">
        <v>0.19</v>
      </c>
      <c r="BO91" s="9">
        <v>0.41</v>
      </c>
      <c r="BP91" s="9">
        <v>0.37</v>
      </c>
      <c r="BQ91" s="9">
        <v>0.11</v>
      </c>
      <c r="BR91" s="9">
        <v>1.67</v>
      </c>
      <c r="BS91" s="9">
        <v>1.49</v>
      </c>
      <c r="BT91" s="9">
        <v>2.5</v>
      </c>
      <c r="BU91" s="9">
        <v>2.2599999999999998</v>
      </c>
      <c r="BV91" s="9">
        <v>1.61</v>
      </c>
      <c r="BW91" s="9">
        <v>2.96</v>
      </c>
    </row>
    <row r="92" spans="1:75" ht="30" customHeight="1" x14ac:dyDescent="0.3">
      <c r="A92" s="3"/>
      <c r="B92" s="3"/>
      <c r="C92" s="4">
        <v>14</v>
      </c>
      <c r="D92" s="5">
        <f>D90*C92</f>
        <v>635.17999999999995</v>
      </c>
      <c r="E92" s="5">
        <f>E90*C92</f>
        <v>573.02</v>
      </c>
      <c r="F92" s="5">
        <f t="shared" ref="F92:F94" si="44">C92*$F$90</f>
        <v>583.52</v>
      </c>
      <c r="G92" s="5">
        <f t="shared" si="27"/>
        <v>580.55999999999995</v>
      </c>
      <c r="H92" s="5">
        <f>C92*H90</f>
        <v>519.54</v>
      </c>
      <c r="I92" s="5">
        <f>C92*I90</f>
        <v>551.17999999999995</v>
      </c>
      <c r="J92" s="5">
        <f>C92*J90</f>
        <v>586.17999999999995</v>
      </c>
      <c r="K92" s="19">
        <f>C92*K90</f>
        <v>607.04</v>
      </c>
      <c r="L92" s="5">
        <f>C92*L90</f>
        <v>630.42000000000007</v>
      </c>
      <c r="M92" s="5">
        <f>C92*M90</f>
        <v>631.96</v>
      </c>
      <c r="N92" s="5">
        <f>C92*N90</f>
        <v>637.14</v>
      </c>
      <c r="O92" s="5">
        <f>C92*O90</f>
        <v>642.87999999999988</v>
      </c>
      <c r="P92" s="5">
        <f>C92*P90</f>
        <v>640.21999999999991</v>
      </c>
      <c r="Q92" s="5">
        <f>C92*Q90</f>
        <v>633.78</v>
      </c>
      <c r="R92" s="5">
        <f>C92*R90</f>
        <v>614.87999999999988</v>
      </c>
      <c r="S92" s="5">
        <f>C92*S90</f>
        <v>611.79999999999995</v>
      </c>
      <c r="T92" s="5">
        <f>C92*T90</f>
        <v>609.83999999999992</v>
      </c>
      <c r="U92" s="5">
        <f>C92*U90</f>
        <v>608.43999999999994</v>
      </c>
      <c r="V92" s="5">
        <f>C92*V90</f>
        <v>611.65999999999985</v>
      </c>
      <c r="W92" s="5">
        <f>C92*W90</f>
        <v>616.69999999999982</v>
      </c>
      <c r="X92" s="5">
        <f>C92*X90</f>
        <v>640.77999999999986</v>
      </c>
      <c r="Y92" s="5">
        <f>C92*Y90</f>
        <v>642.59999999999991</v>
      </c>
      <c r="Z92" s="5">
        <f>C92*Z90</f>
        <v>648.4799999999999</v>
      </c>
      <c r="AA92" s="5">
        <f>C92*AA90</f>
        <v>648.19999999999982</v>
      </c>
      <c r="AB92" s="5">
        <f>C92*AB90</f>
        <v>637.27999999999986</v>
      </c>
      <c r="AC92" s="5">
        <f>C92*AC90</f>
        <v>643.7199999999998</v>
      </c>
      <c r="AD92" s="5">
        <f>C92*AD90</f>
        <v>631.25999999999988</v>
      </c>
      <c r="AE92" s="5">
        <f>C92*AE90</f>
        <v>623.27999999999986</v>
      </c>
      <c r="AF92" s="5">
        <f>C92*AF90</f>
        <v>613.61999999999989</v>
      </c>
      <c r="AG92" s="5">
        <f>C92*AG90</f>
        <v>595.13999999999987</v>
      </c>
      <c r="AH92" s="5">
        <f>C92*AH90</f>
        <v>592.75999999999988</v>
      </c>
      <c r="AI92" s="5">
        <f>C92*AI90</f>
        <v>584.2199999999998</v>
      </c>
      <c r="AJ92" s="30">
        <f>C92*AJ90</f>
        <v>587.57999999999993</v>
      </c>
      <c r="AK92" s="30">
        <f>C92*AK90</f>
        <v>590.51999999999987</v>
      </c>
      <c r="AL92" s="30">
        <f>C92*AL90</f>
        <v>594.8599999999999</v>
      </c>
      <c r="AM92" s="30">
        <f>C92*AM90</f>
        <v>598.07999999999993</v>
      </c>
      <c r="AN92" s="30">
        <f>C92*AN90</f>
        <v>613.05999999999995</v>
      </c>
      <c r="AP92" s="9">
        <v>1.07</v>
      </c>
      <c r="AQ92" s="9">
        <v>0.23</v>
      </c>
      <c r="AR92" s="9">
        <v>0.31</v>
      </c>
      <c r="AS92" s="9">
        <v>0.21</v>
      </c>
      <c r="AT92" s="9">
        <v>0.24</v>
      </c>
      <c r="AU92" s="9">
        <v>0.61</v>
      </c>
      <c r="AV92" s="9">
        <v>0.17</v>
      </c>
      <c r="AW92" s="9">
        <v>1.32</v>
      </c>
      <c r="AX92" s="9">
        <v>0.69</v>
      </c>
      <c r="AY92" s="9">
        <v>0.56999999999999995</v>
      </c>
      <c r="AZ92" s="9">
        <v>0.89</v>
      </c>
      <c r="BA92" s="9">
        <v>0.46</v>
      </c>
      <c r="BB92" s="9">
        <v>0.78</v>
      </c>
      <c r="BC92" s="9">
        <v>0.02</v>
      </c>
      <c r="BD92" s="9">
        <v>0.42</v>
      </c>
      <c r="BE92" s="9">
        <v>0.13</v>
      </c>
      <c r="BF92" s="9">
        <v>1.72</v>
      </c>
      <c r="BG92" s="9">
        <v>0.36</v>
      </c>
      <c r="BH92" s="9">
        <v>0.23</v>
      </c>
      <c r="BI92" s="9">
        <v>0.1</v>
      </c>
      <c r="BJ92" s="9">
        <v>0.14000000000000001</v>
      </c>
      <c r="BK92" s="9">
        <v>0.22</v>
      </c>
      <c r="BL92" s="9">
        <v>1.35</v>
      </c>
      <c r="BM92" s="9">
        <v>0.46</v>
      </c>
      <c r="BN92" s="9">
        <v>0.19</v>
      </c>
      <c r="BO92" s="9">
        <v>0.41</v>
      </c>
      <c r="BP92" s="9">
        <v>0.37</v>
      </c>
      <c r="BQ92" s="9">
        <v>0.11</v>
      </c>
      <c r="BR92" s="9">
        <v>1.67</v>
      </c>
      <c r="BS92" s="9">
        <v>1.49</v>
      </c>
      <c r="BT92" s="9">
        <v>2.5</v>
      </c>
      <c r="BU92" s="9">
        <v>2.2599999999999998</v>
      </c>
      <c r="BV92" s="9">
        <v>1.61</v>
      </c>
      <c r="BW92" s="9">
        <v>2.96</v>
      </c>
    </row>
    <row r="93" spans="1:75" ht="30" customHeight="1" x14ac:dyDescent="0.3">
      <c r="A93" s="3"/>
      <c r="B93" s="3"/>
      <c r="C93" s="4">
        <v>19</v>
      </c>
      <c r="D93" s="5">
        <f>D90*C93</f>
        <v>862.03</v>
      </c>
      <c r="E93" s="5">
        <f>E90*C93</f>
        <v>777.67</v>
      </c>
      <c r="F93" s="5">
        <f t="shared" si="44"/>
        <v>791.92</v>
      </c>
      <c r="G93" s="5">
        <f t="shared" si="27"/>
        <v>788.95999999999992</v>
      </c>
      <c r="H93" s="5">
        <f>C93*H90</f>
        <v>705.09</v>
      </c>
      <c r="I93" s="5">
        <f>C93*I90</f>
        <v>748.03</v>
      </c>
      <c r="J93" s="5">
        <f>C93*J90</f>
        <v>795.53</v>
      </c>
      <c r="K93" s="19">
        <f>C93*K90</f>
        <v>823.84</v>
      </c>
      <c r="L93" s="5">
        <f>C93*L90</f>
        <v>855.57</v>
      </c>
      <c r="M93" s="5">
        <f>C93*M90</f>
        <v>857.66</v>
      </c>
      <c r="N93" s="5">
        <f>C93*N90</f>
        <v>864.68999999999994</v>
      </c>
      <c r="O93" s="5">
        <f>C93*O90</f>
        <v>872.4799999999999</v>
      </c>
      <c r="P93" s="5">
        <f>C93*P90</f>
        <v>868.86999999999989</v>
      </c>
      <c r="Q93" s="5">
        <f>C93*Q90</f>
        <v>860.12999999999988</v>
      </c>
      <c r="R93" s="5">
        <f>C93*R90</f>
        <v>834.4799999999999</v>
      </c>
      <c r="S93" s="5">
        <f>C93*S90</f>
        <v>830.3</v>
      </c>
      <c r="T93" s="5">
        <f>C93*T90</f>
        <v>827.63999999999987</v>
      </c>
      <c r="U93" s="5">
        <f>C93*U90</f>
        <v>825.7399999999999</v>
      </c>
      <c r="V93" s="5">
        <f>C93*V90</f>
        <v>830.10999999999979</v>
      </c>
      <c r="W93" s="5">
        <f>C93*W90</f>
        <v>836.94999999999982</v>
      </c>
      <c r="X93" s="5">
        <f>C93*X90</f>
        <v>869.62999999999977</v>
      </c>
      <c r="Y93" s="5">
        <f>C93*Y90</f>
        <v>872.0999999999998</v>
      </c>
      <c r="Z93" s="5">
        <f>C93*Z90</f>
        <v>880.07999999999993</v>
      </c>
      <c r="AA93" s="5">
        <f>C93*AA90</f>
        <v>879.69999999999982</v>
      </c>
      <c r="AB93" s="5">
        <f>C93*AB90</f>
        <v>864.87999999999977</v>
      </c>
      <c r="AC93" s="5">
        <f>C93*AC90</f>
        <v>873.61999999999978</v>
      </c>
      <c r="AD93" s="5">
        <f>C93*AD90</f>
        <v>856.70999999999981</v>
      </c>
      <c r="AE93" s="5">
        <f>C93*AE90</f>
        <v>845.87999999999977</v>
      </c>
      <c r="AF93" s="5">
        <f>C93*AF90</f>
        <v>832.76999999999987</v>
      </c>
      <c r="AG93" s="5">
        <f>C93*AG90</f>
        <v>807.68999999999983</v>
      </c>
      <c r="AH93" s="5">
        <f>C93*AH90</f>
        <v>804.45999999999981</v>
      </c>
      <c r="AI93" s="5">
        <f>C93*AI90</f>
        <v>792.86999999999978</v>
      </c>
      <c r="AJ93" s="30">
        <f>C93*AJ90</f>
        <v>797.42999999999984</v>
      </c>
      <c r="AK93" s="30">
        <f>C93*AK90</f>
        <v>801.41999999999985</v>
      </c>
      <c r="AL93" s="30">
        <f>C93*AL90</f>
        <v>807.31</v>
      </c>
      <c r="AM93" s="30">
        <f>C93*AM90</f>
        <v>811.67999999999984</v>
      </c>
      <c r="AN93" s="30">
        <f>C93*AN90</f>
        <v>832.00999999999988</v>
      </c>
      <c r="AP93" s="9">
        <v>1.07</v>
      </c>
      <c r="AQ93" s="9">
        <v>0.23</v>
      </c>
      <c r="AR93" s="9">
        <v>0.31</v>
      </c>
      <c r="AS93" s="9">
        <v>0.21</v>
      </c>
      <c r="AT93" s="9">
        <v>0.24</v>
      </c>
      <c r="AU93" s="9">
        <v>0.61</v>
      </c>
      <c r="AV93" s="9">
        <v>0.17</v>
      </c>
      <c r="AW93" s="9">
        <v>1.32</v>
      </c>
      <c r="AX93" s="9">
        <v>0.69</v>
      </c>
      <c r="AY93" s="9">
        <v>0.56999999999999995</v>
      </c>
      <c r="AZ93" s="9">
        <v>0.89</v>
      </c>
      <c r="BA93" s="9">
        <v>0.46</v>
      </c>
      <c r="BB93" s="9">
        <v>0.78</v>
      </c>
      <c r="BC93" s="9">
        <v>0.02</v>
      </c>
      <c r="BD93" s="9">
        <v>0.42</v>
      </c>
      <c r="BE93" s="9">
        <v>0.13</v>
      </c>
      <c r="BF93" s="9">
        <v>1.72</v>
      </c>
      <c r="BG93" s="9">
        <v>0.36</v>
      </c>
      <c r="BH93" s="9">
        <v>0.23</v>
      </c>
      <c r="BI93" s="9">
        <v>0.1</v>
      </c>
      <c r="BJ93" s="9">
        <v>0.14000000000000001</v>
      </c>
      <c r="BK93" s="9">
        <v>0.22</v>
      </c>
      <c r="BL93" s="9">
        <v>1.35</v>
      </c>
      <c r="BM93" s="9">
        <v>0.46</v>
      </c>
      <c r="BN93" s="9">
        <v>0.19</v>
      </c>
      <c r="BO93" s="9">
        <v>0.41</v>
      </c>
      <c r="BP93" s="9">
        <v>0.37</v>
      </c>
      <c r="BQ93" s="9">
        <v>0.11</v>
      </c>
      <c r="BR93" s="9">
        <v>1.67</v>
      </c>
      <c r="BS93" s="9">
        <v>1.49</v>
      </c>
      <c r="BT93" s="9">
        <v>2.5</v>
      </c>
      <c r="BU93" s="9">
        <v>2.2599999999999998</v>
      </c>
      <c r="BV93" s="9">
        <v>1.61</v>
      </c>
      <c r="BW93" s="9">
        <v>2.96</v>
      </c>
    </row>
    <row r="94" spans="1:75" ht="30" customHeight="1" x14ac:dyDescent="0.3">
      <c r="A94" s="3"/>
      <c r="B94" s="3"/>
      <c r="C94" s="4">
        <v>48</v>
      </c>
      <c r="D94" s="5">
        <f>D90*C94</f>
        <v>2177.7599999999998</v>
      </c>
      <c r="E94" s="5">
        <f>E90*C94</f>
        <v>1964.6399999999999</v>
      </c>
      <c r="F94" s="5">
        <f t="shared" si="44"/>
        <v>2000.6399999999999</v>
      </c>
      <c r="G94" s="5">
        <f t="shared" si="27"/>
        <v>1997.6799999999998</v>
      </c>
      <c r="H94" s="5">
        <f>C94*H90</f>
        <v>1781.28</v>
      </c>
      <c r="I94" s="5">
        <f>C94*I90</f>
        <v>1889.7599999999998</v>
      </c>
      <c r="J94" s="5">
        <f>C94*J90</f>
        <v>2009.7599999999998</v>
      </c>
      <c r="K94" s="19">
        <f>C94*K90</f>
        <v>2081.2799999999997</v>
      </c>
      <c r="L94" s="5">
        <f>C94*L90</f>
        <v>2161.44</v>
      </c>
      <c r="M94" s="5">
        <f>C94*M90</f>
        <v>2166.7200000000003</v>
      </c>
      <c r="N94" s="5">
        <f>C94*N90</f>
        <v>2184.48</v>
      </c>
      <c r="O94" s="5">
        <f>C94*O90</f>
        <v>2204.16</v>
      </c>
      <c r="P94" s="5">
        <f>C94*P90</f>
        <v>2195.04</v>
      </c>
      <c r="Q94" s="5">
        <f>C94*Q90</f>
        <v>2172.96</v>
      </c>
      <c r="R94" s="5">
        <f>C94*R90</f>
        <v>2108.16</v>
      </c>
      <c r="S94" s="5">
        <f>C94*S90</f>
        <v>2097.6</v>
      </c>
      <c r="T94" s="5">
        <f>C94*T90</f>
        <v>2090.8799999999997</v>
      </c>
      <c r="U94" s="5">
        <f>C94*U90</f>
        <v>2086.08</v>
      </c>
      <c r="V94" s="5">
        <f>C94*V90</f>
        <v>2097.1199999999994</v>
      </c>
      <c r="W94" s="5">
        <f>C94*W90</f>
        <v>2114.3999999999996</v>
      </c>
      <c r="X94" s="5">
        <f>C94*X90</f>
        <v>2196.9599999999996</v>
      </c>
      <c r="Y94" s="5">
        <f>C94*Y90</f>
        <v>2203.1999999999998</v>
      </c>
      <c r="Z94" s="5">
        <f>C94*Z90</f>
        <v>2223.3599999999997</v>
      </c>
      <c r="AA94" s="5">
        <f>C94*AA90</f>
        <v>2222.3999999999996</v>
      </c>
      <c r="AB94" s="5">
        <f>C94*AB90</f>
        <v>2184.9599999999996</v>
      </c>
      <c r="AC94" s="5">
        <f>C94*AC90</f>
        <v>2207.0399999999995</v>
      </c>
      <c r="AD94" s="5">
        <f>C94*AD90</f>
        <v>2164.3199999999997</v>
      </c>
      <c r="AE94" s="5">
        <f>C94*AE90</f>
        <v>2136.9599999999996</v>
      </c>
      <c r="AF94" s="5">
        <f>C94*AF90</f>
        <v>2103.8399999999997</v>
      </c>
      <c r="AG94" s="5">
        <f>C94*AG90</f>
        <v>2040.4799999999996</v>
      </c>
      <c r="AH94" s="5">
        <f>C94*AH90</f>
        <v>2032.3199999999995</v>
      </c>
      <c r="AI94" s="5">
        <f>C94*AI90</f>
        <v>2003.0399999999995</v>
      </c>
      <c r="AJ94" s="30">
        <f>C94*AJ90</f>
        <v>2014.5599999999995</v>
      </c>
      <c r="AK94" s="30">
        <f>C94*AK90</f>
        <v>2024.6399999999996</v>
      </c>
      <c r="AL94" s="30">
        <f>C94*AL90</f>
        <v>2039.5199999999998</v>
      </c>
      <c r="AM94" s="30">
        <f>C94*AM90</f>
        <v>2050.5599999999995</v>
      </c>
      <c r="AN94" s="30">
        <f>C94*AN90</f>
        <v>2101.9199999999996</v>
      </c>
      <c r="AP94" s="9">
        <v>1.07</v>
      </c>
      <c r="AQ94" s="9">
        <v>0.23</v>
      </c>
      <c r="AR94" s="9">
        <v>0.31</v>
      </c>
      <c r="AS94" s="9">
        <v>0.21</v>
      </c>
      <c r="AT94" s="9">
        <v>0.24</v>
      </c>
      <c r="AU94" s="9">
        <v>0.61</v>
      </c>
      <c r="AV94" s="9">
        <v>0.17</v>
      </c>
      <c r="AW94" s="9">
        <v>1.32</v>
      </c>
      <c r="AX94" s="9">
        <v>0.69</v>
      </c>
      <c r="AY94" s="9">
        <v>0.56999999999999995</v>
      </c>
      <c r="AZ94" s="9">
        <v>0.89</v>
      </c>
      <c r="BA94" s="9">
        <v>0.46</v>
      </c>
      <c r="BB94" s="9">
        <v>0.78</v>
      </c>
      <c r="BC94" s="9">
        <v>0.02</v>
      </c>
      <c r="BD94" s="9">
        <v>0.42</v>
      </c>
      <c r="BE94" s="9">
        <v>0.13</v>
      </c>
      <c r="BF94" s="9">
        <v>1.72</v>
      </c>
      <c r="BG94" s="9">
        <v>0.36</v>
      </c>
      <c r="BH94" s="9">
        <v>0.23</v>
      </c>
      <c r="BI94" s="9">
        <v>0.1</v>
      </c>
      <c r="BJ94" s="9">
        <v>0.14000000000000001</v>
      </c>
      <c r="BK94" s="9">
        <v>0.22</v>
      </c>
      <c r="BL94" s="9">
        <v>1.35</v>
      </c>
      <c r="BM94" s="9">
        <v>0.46</v>
      </c>
      <c r="BN94" s="9">
        <v>0.19</v>
      </c>
      <c r="BO94" s="9">
        <v>0.41</v>
      </c>
      <c r="BP94" s="9">
        <v>0.37</v>
      </c>
      <c r="BQ94" s="9">
        <v>0.11</v>
      </c>
      <c r="BR94" s="9">
        <v>1.67</v>
      </c>
      <c r="BS94" s="9">
        <v>1.49</v>
      </c>
      <c r="BT94" s="9">
        <v>2.5</v>
      </c>
      <c r="BU94" s="9">
        <v>2.2599999999999998</v>
      </c>
      <c r="BV94" s="9">
        <v>1.61</v>
      </c>
      <c r="BW94" s="9">
        <v>2.96</v>
      </c>
    </row>
    <row r="95" spans="1:75" ht="30" customHeight="1" x14ac:dyDescent="0.3">
      <c r="A95" s="3" t="s">
        <v>16</v>
      </c>
      <c r="B95" s="3" t="s">
        <v>15</v>
      </c>
      <c r="C95" s="4" t="s">
        <v>7</v>
      </c>
      <c r="D95" s="5">
        <v>45.24</v>
      </c>
      <c r="E95" s="5">
        <f>D95-4.44</f>
        <v>40.800000000000004</v>
      </c>
      <c r="F95" s="5">
        <f>E95+0.75</f>
        <v>41.550000000000004</v>
      </c>
      <c r="G95" s="5">
        <f t="shared" si="27"/>
        <v>38.590000000000003</v>
      </c>
      <c r="H95" s="5">
        <f>G95-BV95</f>
        <v>36.980000000000004</v>
      </c>
      <c r="I95" s="5">
        <f>H95+BU95</f>
        <v>39.24</v>
      </c>
      <c r="J95" s="5">
        <f>I95+BT95</f>
        <v>41.74</v>
      </c>
      <c r="K95" s="19">
        <f>J95+BS95</f>
        <v>43.230000000000004</v>
      </c>
      <c r="L95" s="5">
        <f>K95+BR95</f>
        <v>44.900000000000006</v>
      </c>
      <c r="M95" s="5">
        <f>L95+BQ95</f>
        <v>45.010000000000005</v>
      </c>
      <c r="N95" s="5">
        <f>M95+BP95</f>
        <v>45.38</v>
      </c>
      <c r="O95" s="5">
        <f>N95+BO95</f>
        <v>45.79</v>
      </c>
      <c r="P95" s="5">
        <f>O95-BN95</f>
        <v>45.6</v>
      </c>
      <c r="Q95" s="5">
        <f>P95-BM95</f>
        <v>45.14</v>
      </c>
      <c r="R95" s="5">
        <f>Q95-BL95</f>
        <v>43.79</v>
      </c>
      <c r="S95" s="5">
        <f>R95-BK95</f>
        <v>43.57</v>
      </c>
      <c r="T95" s="5">
        <f>S95-BJ95</f>
        <v>43.43</v>
      </c>
      <c r="U95" s="5">
        <f>T95-BI95</f>
        <v>43.33</v>
      </c>
      <c r="V95" s="5">
        <f>U95+BH95</f>
        <v>43.559999999999995</v>
      </c>
      <c r="W95" s="5">
        <f>V95+BG95</f>
        <v>43.919999999999995</v>
      </c>
      <c r="X95" s="5">
        <f>W95+BF95</f>
        <v>45.639999999999993</v>
      </c>
      <c r="Y95" s="5">
        <f>X95+BE95</f>
        <v>45.769999999999996</v>
      </c>
      <c r="Z95" s="5">
        <f t="shared" si="28"/>
        <v>46.19</v>
      </c>
      <c r="AA95" s="5">
        <f t="shared" si="29"/>
        <v>46.169999999999995</v>
      </c>
      <c r="AB95" s="5">
        <f>AA95-BB95</f>
        <v>45.389999999999993</v>
      </c>
      <c r="AC95" s="5">
        <f t="shared" si="30"/>
        <v>45.849999999999994</v>
      </c>
      <c r="AD95" s="5">
        <f t="shared" si="31"/>
        <v>44.959999999999994</v>
      </c>
      <c r="AE95" s="5">
        <f t="shared" si="32"/>
        <v>44.389999999999993</v>
      </c>
      <c r="AF95" s="5">
        <f t="shared" si="33"/>
        <v>43.699999999999996</v>
      </c>
      <c r="AG95" s="5">
        <f t="shared" si="34"/>
        <v>42.379999999999995</v>
      </c>
      <c r="AH95" s="5">
        <f t="shared" si="35"/>
        <v>42.209999999999994</v>
      </c>
      <c r="AI95" s="5">
        <f t="shared" si="36"/>
        <v>41.599999999999994</v>
      </c>
      <c r="AJ95" s="30">
        <f t="shared" si="37"/>
        <v>41.839999999999996</v>
      </c>
      <c r="AK95" s="30">
        <f t="shared" si="38"/>
        <v>42.05</v>
      </c>
      <c r="AL95" s="30">
        <f t="shared" si="39"/>
        <v>42.36</v>
      </c>
      <c r="AM95" s="30">
        <f t="shared" si="40"/>
        <v>42.589999999999996</v>
      </c>
      <c r="AN95" s="30">
        <f>AM95+AP95</f>
        <v>43.66</v>
      </c>
      <c r="AP95" s="9">
        <v>1.07</v>
      </c>
      <c r="AQ95" s="9">
        <v>0.23</v>
      </c>
      <c r="AR95" s="9">
        <v>0.31</v>
      </c>
      <c r="AS95" s="9">
        <v>0.21</v>
      </c>
      <c r="AT95" s="9">
        <v>0.24</v>
      </c>
      <c r="AU95" s="9">
        <v>0.61</v>
      </c>
      <c r="AV95" s="9">
        <v>0.17</v>
      </c>
      <c r="AW95" s="9">
        <v>1.32</v>
      </c>
      <c r="AX95" s="9">
        <v>0.69</v>
      </c>
      <c r="AY95" s="9">
        <v>0.56999999999999995</v>
      </c>
      <c r="AZ95" s="9">
        <v>0.89</v>
      </c>
      <c r="BA95" s="9">
        <v>0.46</v>
      </c>
      <c r="BB95" s="9">
        <v>0.78</v>
      </c>
      <c r="BC95" s="9">
        <v>0.02</v>
      </c>
      <c r="BD95" s="9">
        <v>0.42</v>
      </c>
      <c r="BE95" s="9">
        <v>0.13</v>
      </c>
      <c r="BF95" s="9">
        <v>1.72</v>
      </c>
      <c r="BG95" s="9">
        <v>0.36</v>
      </c>
      <c r="BH95" s="9">
        <v>0.23</v>
      </c>
      <c r="BI95" s="9">
        <v>0.1</v>
      </c>
      <c r="BJ95" s="9">
        <v>0.14000000000000001</v>
      </c>
      <c r="BK95" s="9">
        <v>0.22</v>
      </c>
      <c r="BL95" s="9">
        <v>1.35</v>
      </c>
      <c r="BM95" s="9">
        <v>0.46</v>
      </c>
      <c r="BN95" s="9">
        <v>0.19</v>
      </c>
      <c r="BO95" s="9">
        <v>0.41</v>
      </c>
      <c r="BP95" s="9">
        <v>0.37</v>
      </c>
      <c r="BQ95" s="9">
        <v>0.11</v>
      </c>
      <c r="BR95" s="9">
        <v>1.67</v>
      </c>
      <c r="BS95" s="9">
        <v>1.49</v>
      </c>
      <c r="BT95" s="9">
        <v>2.5</v>
      </c>
      <c r="BU95" s="9">
        <v>2.2599999999999998</v>
      </c>
      <c r="BV95" s="9">
        <v>1.61</v>
      </c>
      <c r="BW95" s="9">
        <v>2.96</v>
      </c>
    </row>
    <row r="96" spans="1:75" ht="30" customHeight="1" x14ac:dyDescent="0.3">
      <c r="A96" s="3"/>
      <c r="B96" s="3"/>
      <c r="C96" s="4">
        <v>9</v>
      </c>
      <c r="D96" s="5">
        <f>D95*C96</f>
        <v>407.16</v>
      </c>
      <c r="E96" s="5">
        <f>E95*C96</f>
        <v>367.20000000000005</v>
      </c>
      <c r="F96" s="5">
        <f>C96*$F$95</f>
        <v>373.95000000000005</v>
      </c>
      <c r="G96" s="5">
        <f t="shared" si="27"/>
        <v>370.99000000000007</v>
      </c>
      <c r="H96" s="5">
        <f>C96*H95</f>
        <v>332.82000000000005</v>
      </c>
      <c r="I96" s="5">
        <f>C96*I95</f>
        <v>353.16</v>
      </c>
      <c r="J96" s="5">
        <f>C96*J95</f>
        <v>375.66</v>
      </c>
      <c r="K96" s="19">
        <f>C96*K95</f>
        <v>389.07000000000005</v>
      </c>
      <c r="L96" s="5">
        <f>C96*L95</f>
        <v>404.1</v>
      </c>
      <c r="M96" s="5">
        <f>C96*M95</f>
        <v>405.09000000000003</v>
      </c>
      <c r="N96" s="5">
        <f>C96*N95</f>
        <v>408.42</v>
      </c>
      <c r="O96" s="5">
        <f>C96*O95</f>
        <v>412.11</v>
      </c>
      <c r="P96" s="5">
        <f>C96*P95</f>
        <v>410.40000000000003</v>
      </c>
      <c r="Q96" s="5">
        <f>C96*Q95</f>
        <v>406.26</v>
      </c>
      <c r="R96" s="5">
        <f>C96*R95</f>
        <v>394.11</v>
      </c>
      <c r="S96" s="5">
        <f>C96*S95</f>
        <v>392.13</v>
      </c>
      <c r="T96" s="5">
        <f>C96*T95</f>
        <v>390.87</v>
      </c>
      <c r="U96" s="5">
        <f>C96*U95</f>
        <v>389.96999999999997</v>
      </c>
      <c r="V96" s="5">
        <f>C96*V95</f>
        <v>392.03999999999996</v>
      </c>
      <c r="W96" s="5">
        <f>C96*W95</f>
        <v>395.28</v>
      </c>
      <c r="X96" s="5">
        <f>C96*X95</f>
        <v>410.75999999999993</v>
      </c>
      <c r="Y96" s="5">
        <f>C96*Y95</f>
        <v>411.92999999999995</v>
      </c>
      <c r="Z96" s="5">
        <f>C96*Z95</f>
        <v>415.71</v>
      </c>
      <c r="AA96" s="5">
        <f>C96*AA95</f>
        <v>415.53</v>
      </c>
      <c r="AB96" s="5">
        <f>C96*AB95</f>
        <v>408.50999999999993</v>
      </c>
      <c r="AC96" s="5">
        <f>C96*AC95</f>
        <v>412.65</v>
      </c>
      <c r="AD96" s="5">
        <f>C96*AD95</f>
        <v>404.63999999999993</v>
      </c>
      <c r="AE96" s="5">
        <f>C96*AE95</f>
        <v>399.50999999999993</v>
      </c>
      <c r="AF96" s="5">
        <f>C96*AF95</f>
        <v>393.29999999999995</v>
      </c>
      <c r="AG96" s="5">
        <f>C96*AG95</f>
        <v>381.41999999999996</v>
      </c>
      <c r="AH96" s="5">
        <f>C96*AH95</f>
        <v>379.88999999999993</v>
      </c>
      <c r="AI96" s="5">
        <f>C96*AI95</f>
        <v>374.4</v>
      </c>
      <c r="AJ96" s="30">
        <f>C96*AJ95</f>
        <v>376.55999999999995</v>
      </c>
      <c r="AK96" s="30">
        <f>C96*AK95</f>
        <v>378.45</v>
      </c>
      <c r="AL96" s="30">
        <f>C96*AL95</f>
        <v>381.24</v>
      </c>
      <c r="AM96" s="30">
        <f>C96*AM95</f>
        <v>383.30999999999995</v>
      </c>
      <c r="AN96" s="30">
        <f>C96*AN95</f>
        <v>392.93999999999994</v>
      </c>
      <c r="AP96" s="9">
        <v>1.07</v>
      </c>
      <c r="AQ96" s="9">
        <v>0.23</v>
      </c>
      <c r="AR96" s="9">
        <v>0.31</v>
      </c>
      <c r="AS96" s="9">
        <v>0.21</v>
      </c>
      <c r="AT96" s="9">
        <v>0.24</v>
      </c>
      <c r="AU96" s="9">
        <v>0.61</v>
      </c>
      <c r="AV96" s="9">
        <v>0.17</v>
      </c>
      <c r="AW96" s="9">
        <v>1.32</v>
      </c>
      <c r="AX96" s="9">
        <v>0.69</v>
      </c>
      <c r="AY96" s="9">
        <v>0.56999999999999995</v>
      </c>
      <c r="AZ96" s="9">
        <v>0.89</v>
      </c>
      <c r="BA96" s="9">
        <v>0.46</v>
      </c>
      <c r="BB96" s="9">
        <v>0.78</v>
      </c>
      <c r="BC96" s="9">
        <v>0.02</v>
      </c>
      <c r="BD96" s="9">
        <v>0.42</v>
      </c>
      <c r="BE96" s="9">
        <v>0.13</v>
      </c>
      <c r="BF96" s="9">
        <v>1.72</v>
      </c>
      <c r="BG96" s="9">
        <v>0.36</v>
      </c>
      <c r="BH96" s="9">
        <v>0.23</v>
      </c>
      <c r="BI96" s="9">
        <v>0.1</v>
      </c>
      <c r="BJ96" s="9">
        <v>0.14000000000000001</v>
      </c>
      <c r="BK96" s="9">
        <v>0.22</v>
      </c>
      <c r="BL96" s="9">
        <v>1.35</v>
      </c>
      <c r="BM96" s="9">
        <v>0.46</v>
      </c>
      <c r="BN96" s="9">
        <v>0.19</v>
      </c>
      <c r="BO96" s="9">
        <v>0.41</v>
      </c>
      <c r="BP96" s="9">
        <v>0.37</v>
      </c>
      <c r="BQ96" s="9">
        <v>0.11</v>
      </c>
      <c r="BR96" s="9">
        <v>1.67</v>
      </c>
      <c r="BS96" s="9">
        <v>1.49</v>
      </c>
      <c r="BT96" s="9">
        <v>2.5</v>
      </c>
      <c r="BU96" s="9">
        <v>2.2599999999999998</v>
      </c>
      <c r="BV96" s="9">
        <v>1.61</v>
      </c>
      <c r="BW96" s="9">
        <v>2.96</v>
      </c>
    </row>
    <row r="97" spans="1:75" ht="30" customHeight="1" x14ac:dyDescent="0.3">
      <c r="A97" s="3"/>
      <c r="B97" s="3"/>
      <c r="C97" s="4">
        <v>14</v>
      </c>
      <c r="D97" s="5">
        <f>D95*C97</f>
        <v>633.36</v>
      </c>
      <c r="E97" s="5">
        <f>E95*C97</f>
        <v>571.20000000000005</v>
      </c>
      <c r="F97" s="5">
        <f t="shared" ref="F97:F99" si="45">C97*$F$95</f>
        <v>581.70000000000005</v>
      </c>
      <c r="G97" s="5">
        <f t="shared" si="27"/>
        <v>578.74</v>
      </c>
      <c r="H97" s="5">
        <f>C97*H95</f>
        <v>517.72</v>
      </c>
      <c r="I97" s="5">
        <f>C97*I95</f>
        <v>549.36</v>
      </c>
      <c r="J97" s="5">
        <f>C97*J95</f>
        <v>584.36</v>
      </c>
      <c r="K97" s="19">
        <f>C97*K95</f>
        <v>605.22</v>
      </c>
      <c r="L97" s="5">
        <f>C97*L95</f>
        <v>628.60000000000014</v>
      </c>
      <c r="M97" s="5">
        <f>C97*M95</f>
        <v>630.1400000000001</v>
      </c>
      <c r="N97" s="5">
        <f>C97*N95</f>
        <v>635.32000000000005</v>
      </c>
      <c r="O97" s="5">
        <f>C97*O95</f>
        <v>641.05999999999995</v>
      </c>
      <c r="P97" s="5">
        <f>C97*P95</f>
        <v>638.4</v>
      </c>
      <c r="Q97" s="5">
        <f>C97*Q95</f>
        <v>631.96</v>
      </c>
      <c r="R97" s="5">
        <f>C97*R95</f>
        <v>613.05999999999995</v>
      </c>
      <c r="S97" s="5">
        <f>C97*S95</f>
        <v>609.98</v>
      </c>
      <c r="T97" s="5">
        <f>C97*T95</f>
        <v>608.02</v>
      </c>
      <c r="U97" s="5">
        <f>C97*U95</f>
        <v>606.62</v>
      </c>
      <c r="V97" s="5">
        <f>C97*V95</f>
        <v>609.83999999999992</v>
      </c>
      <c r="W97" s="5">
        <f>C97*W95</f>
        <v>614.87999999999988</v>
      </c>
      <c r="X97" s="5">
        <f>C97*X95</f>
        <v>638.95999999999992</v>
      </c>
      <c r="Y97" s="5">
        <f>C97*Y95</f>
        <v>640.78</v>
      </c>
      <c r="Z97" s="5">
        <f>C97*Z96</f>
        <v>5819.94</v>
      </c>
      <c r="AA97" s="5">
        <f>C97*AA95</f>
        <v>646.37999999999988</v>
      </c>
      <c r="AB97" s="5">
        <f>C97*AB95</f>
        <v>635.45999999999992</v>
      </c>
      <c r="AC97" s="5">
        <f>C97*AC95</f>
        <v>641.89999999999986</v>
      </c>
      <c r="AD97" s="5">
        <f>C97*AD95</f>
        <v>629.43999999999994</v>
      </c>
      <c r="AE97" s="5">
        <f>C97*AE95</f>
        <v>621.45999999999992</v>
      </c>
      <c r="AF97" s="5">
        <f>C97*AF95</f>
        <v>611.79999999999995</v>
      </c>
      <c r="AG97" s="5">
        <f>C97*AG95</f>
        <v>593.31999999999994</v>
      </c>
      <c r="AH97" s="5">
        <f>C97*AH95</f>
        <v>590.93999999999994</v>
      </c>
      <c r="AI97" s="5">
        <f>C97*AI95</f>
        <v>582.39999999999986</v>
      </c>
      <c r="AJ97" s="30">
        <f>C97*AJ95</f>
        <v>585.76</v>
      </c>
      <c r="AK97" s="30">
        <f>C97*AK95</f>
        <v>588.69999999999993</v>
      </c>
      <c r="AL97" s="30">
        <f>C97*AL95</f>
        <v>593.04</v>
      </c>
      <c r="AM97" s="30">
        <f>C97*AM95</f>
        <v>596.26</v>
      </c>
      <c r="AN97" s="30">
        <f>C97*AN95</f>
        <v>611.24</v>
      </c>
      <c r="AP97" s="9">
        <v>1.07</v>
      </c>
      <c r="AQ97" s="9">
        <v>0.23</v>
      </c>
      <c r="AR97" s="9">
        <v>0.31</v>
      </c>
      <c r="AS97" s="9">
        <v>0.21</v>
      </c>
      <c r="AT97" s="9">
        <v>0.24</v>
      </c>
      <c r="AU97" s="9">
        <v>0.61</v>
      </c>
      <c r="AV97" s="9">
        <v>0.17</v>
      </c>
      <c r="AW97" s="9">
        <v>1.32</v>
      </c>
      <c r="AX97" s="9">
        <v>0.69</v>
      </c>
      <c r="AY97" s="9">
        <v>0.56999999999999995</v>
      </c>
      <c r="AZ97" s="9">
        <v>0.89</v>
      </c>
      <c r="BA97" s="9">
        <v>0.46</v>
      </c>
      <c r="BB97" s="9">
        <v>0.78</v>
      </c>
      <c r="BC97" s="9">
        <v>0.02</v>
      </c>
      <c r="BD97" s="9">
        <v>0.42</v>
      </c>
      <c r="BE97" s="9">
        <v>0.13</v>
      </c>
      <c r="BF97" s="9">
        <v>1.72</v>
      </c>
      <c r="BG97" s="9">
        <v>0.36</v>
      </c>
      <c r="BH97" s="9">
        <v>0.23</v>
      </c>
      <c r="BI97" s="9">
        <v>0.1</v>
      </c>
      <c r="BJ97" s="9">
        <v>0.14000000000000001</v>
      </c>
      <c r="BK97" s="9">
        <v>0.22</v>
      </c>
      <c r="BL97" s="9">
        <v>1.35</v>
      </c>
      <c r="BM97" s="9">
        <v>0.46</v>
      </c>
      <c r="BN97" s="9">
        <v>0.19</v>
      </c>
      <c r="BO97" s="9">
        <v>0.41</v>
      </c>
      <c r="BP97" s="9">
        <v>0.37</v>
      </c>
      <c r="BQ97" s="9">
        <v>0.11</v>
      </c>
      <c r="BR97" s="9">
        <v>1.67</v>
      </c>
      <c r="BS97" s="9">
        <v>1.49</v>
      </c>
      <c r="BT97" s="9">
        <v>2.5</v>
      </c>
      <c r="BU97" s="9">
        <v>2.2599999999999998</v>
      </c>
      <c r="BV97" s="9">
        <v>1.61</v>
      </c>
      <c r="BW97" s="9">
        <v>2.96</v>
      </c>
    </row>
    <row r="98" spans="1:75" ht="30" customHeight="1" x14ac:dyDescent="0.3">
      <c r="A98" s="3"/>
      <c r="B98" s="3"/>
      <c r="C98" s="4">
        <v>19</v>
      </c>
      <c r="D98" s="5">
        <f>D95*C98</f>
        <v>859.56000000000006</v>
      </c>
      <c r="E98" s="5">
        <f>E95*C98</f>
        <v>775.2</v>
      </c>
      <c r="F98" s="5">
        <f t="shared" si="45"/>
        <v>789.45</v>
      </c>
      <c r="G98" s="5">
        <f t="shared" si="27"/>
        <v>786.49</v>
      </c>
      <c r="H98" s="5">
        <f>C98*H95</f>
        <v>702.62000000000012</v>
      </c>
      <c r="I98" s="5">
        <f>I95*C98</f>
        <v>745.56000000000006</v>
      </c>
      <c r="J98" s="5">
        <f>C98*J95</f>
        <v>793.06000000000006</v>
      </c>
      <c r="K98" s="19">
        <f>C98*K95</f>
        <v>821.37000000000012</v>
      </c>
      <c r="L98" s="5">
        <f>C98*L95</f>
        <v>853.10000000000014</v>
      </c>
      <c r="M98" s="5">
        <f>C98*M95</f>
        <v>855.19</v>
      </c>
      <c r="N98" s="5">
        <f>C98*N95</f>
        <v>862.22</v>
      </c>
      <c r="O98" s="5">
        <f>C98*O95</f>
        <v>870.01</v>
      </c>
      <c r="P98" s="5">
        <f>C98*P95</f>
        <v>866.4</v>
      </c>
      <c r="Q98" s="5">
        <f>C98*Q95</f>
        <v>857.66</v>
      </c>
      <c r="R98" s="5">
        <f>C98*R95</f>
        <v>832.01</v>
      </c>
      <c r="S98" s="5">
        <f>C98*S95</f>
        <v>827.83</v>
      </c>
      <c r="T98" s="5">
        <f>C98*T95</f>
        <v>825.17</v>
      </c>
      <c r="U98" s="5">
        <f>C98*U95</f>
        <v>823.27</v>
      </c>
      <c r="V98" s="5">
        <f>C98*V95</f>
        <v>827.63999999999987</v>
      </c>
      <c r="W98" s="5">
        <f>C98*W95</f>
        <v>834.4799999999999</v>
      </c>
      <c r="X98" s="5">
        <f>C98*X95</f>
        <v>867.15999999999985</v>
      </c>
      <c r="Y98" s="5">
        <f>C98*Y95</f>
        <v>869.62999999999988</v>
      </c>
      <c r="Z98" s="5">
        <f>C98*Z95</f>
        <v>877.6099999999999</v>
      </c>
      <c r="AA98" s="5">
        <f>C98*AA95</f>
        <v>877.2299999999999</v>
      </c>
      <c r="AB98" s="5">
        <f>C98*AB95</f>
        <v>862.40999999999985</v>
      </c>
      <c r="AC98" s="5">
        <f>C98*AC95</f>
        <v>871.14999999999986</v>
      </c>
      <c r="AD98" s="5">
        <f>C98*AD95</f>
        <v>854.2399999999999</v>
      </c>
      <c r="AE98" s="5">
        <f>C98*AE95</f>
        <v>843.40999999999985</v>
      </c>
      <c r="AF98" s="5">
        <f>C98*AF95</f>
        <v>830.3</v>
      </c>
      <c r="AG98" s="5">
        <f>C98*AG95</f>
        <v>805.21999999999991</v>
      </c>
      <c r="AH98" s="5">
        <f>C98*AH95</f>
        <v>801.9899999999999</v>
      </c>
      <c r="AI98" s="5">
        <f>C98*AI95</f>
        <v>790.39999999999986</v>
      </c>
      <c r="AJ98" s="30">
        <f>C98*AJ95</f>
        <v>794.95999999999992</v>
      </c>
      <c r="AK98" s="30">
        <f>C98*AK95</f>
        <v>798.94999999999993</v>
      </c>
      <c r="AL98" s="30">
        <f>C98*AL95</f>
        <v>804.84</v>
      </c>
      <c r="AM98" s="30">
        <f>C98*AM95</f>
        <v>809.20999999999992</v>
      </c>
      <c r="AN98" s="30">
        <f>C98*AN95</f>
        <v>829.54</v>
      </c>
      <c r="AP98" s="9">
        <v>1.07</v>
      </c>
      <c r="AQ98" s="9">
        <v>0.23</v>
      </c>
      <c r="AR98" s="9">
        <v>0.31</v>
      </c>
      <c r="AS98" s="9">
        <v>0.21</v>
      </c>
      <c r="AT98" s="9">
        <v>0.24</v>
      </c>
      <c r="AU98" s="9">
        <v>0.61</v>
      </c>
      <c r="AV98" s="9">
        <v>0.17</v>
      </c>
      <c r="AW98" s="9">
        <v>1.32</v>
      </c>
      <c r="AX98" s="9">
        <v>0.69</v>
      </c>
      <c r="AY98" s="9">
        <v>0.56999999999999995</v>
      </c>
      <c r="AZ98" s="9">
        <v>0.89</v>
      </c>
      <c r="BA98" s="9">
        <v>0.46</v>
      </c>
      <c r="BB98" s="9">
        <v>0.78</v>
      </c>
      <c r="BC98" s="9">
        <v>0.02</v>
      </c>
      <c r="BD98" s="9">
        <v>0.42</v>
      </c>
      <c r="BE98" s="9">
        <v>0.13</v>
      </c>
      <c r="BF98" s="9">
        <v>1.72</v>
      </c>
      <c r="BG98" s="9">
        <v>0.36</v>
      </c>
      <c r="BH98" s="9">
        <v>0.23</v>
      </c>
      <c r="BI98" s="9">
        <v>0.1</v>
      </c>
      <c r="BJ98" s="9">
        <v>0.14000000000000001</v>
      </c>
      <c r="BK98" s="9">
        <v>0.22</v>
      </c>
      <c r="BL98" s="9">
        <v>1.35</v>
      </c>
      <c r="BM98" s="9">
        <v>0.46</v>
      </c>
      <c r="BN98" s="9">
        <v>0.19</v>
      </c>
      <c r="BO98" s="9">
        <v>0.41</v>
      </c>
      <c r="BP98" s="9">
        <v>0.37</v>
      </c>
      <c r="BQ98" s="9">
        <v>0.11</v>
      </c>
      <c r="BR98" s="9">
        <v>1.67</v>
      </c>
      <c r="BS98" s="9">
        <v>1.49</v>
      </c>
      <c r="BT98" s="9">
        <v>2.5</v>
      </c>
      <c r="BU98" s="9">
        <v>2.2599999999999998</v>
      </c>
      <c r="BV98" s="9">
        <v>1.61</v>
      </c>
      <c r="BW98" s="9">
        <v>2.96</v>
      </c>
    </row>
    <row r="99" spans="1:75" ht="30" customHeight="1" x14ac:dyDescent="0.3">
      <c r="A99" s="3"/>
      <c r="B99" s="3"/>
      <c r="C99" s="4">
        <v>48</v>
      </c>
      <c r="D99" s="5">
        <f>D95*C99</f>
        <v>2171.52</v>
      </c>
      <c r="E99" s="5">
        <f>E95*C99</f>
        <v>1958.4</v>
      </c>
      <c r="F99" s="5">
        <f t="shared" si="45"/>
        <v>1994.4</v>
      </c>
      <c r="G99" s="5">
        <f t="shared" si="27"/>
        <v>1991.44</v>
      </c>
      <c r="H99" s="5">
        <f>C99*H95</f>
        <v>1775.0400000000002</v>
      </c>
      <c r="I99" s="5">
        <f>C99*I95</f>
        <v>1883.52</v>
      </c>
      <c r="J99" s="5">
        <f>C99*J95</f>
        <v>2003.52</v>
      </c>
      <c r="K99" s="19">
        <f>C99*K95</f>
        <v>2075.04</v>
      </c>
      <c r="L99" s="5">
        <f>C99*L95</f>
        <v>2155.2000000000003</v>
      </c>
      <c r="M99" s="5">
        <f>C99*M95</f>
        <v>2160.4800000000005</v>
      </c>
      <c r="N99" s="5">
        <f>C99*N95</f>
        <v>2178.2400000000002</v>
      </c>
      <c r="O99" s="5">
        <f>C99*O95</f>
        <v>2197.92</v>
      </c>
      <c r="P99" s="5">
        <f>C99*P95</f>
        <v>2188.8000000000002</v>
      </c>
      <c r="Q99" s="5">
        <f>C99*Q95</f>
        <v>2166.7200000000003</v>
      </c>
      <c r="R99" s="5">
        <f>C99*R95</f>
        <v>2101.92</v>
      </c>
      <c r="S99" s="5">
        <f>C99*S95</f>
        <v>2091.36</v>
      </c>
      <c r="T99" s="5">
        <f>C99*T95</f>
        <v>2084.64</v>
      </c>
      <c r="U99" s="5">
        <f>C99*U95</f>
        <v>2079.84</v>
      </c>
      <c r="V99" s="5">
        <f>C99*V95</f>
        <v>2090.8799999999997</v>
      </c>
      <c r="W99" s="5">
        <f>C99*W95</f>
        <v>2108.16</v>
      </c>
      <c r="X99" s="5">
        <f>C99*X95</f>
        <v>2190.7199999999998</v>
      </c>
      <c r="Y99" s="5">
        <f>C99*Y95</f>
        <v>2196.96</v>
      </c>
      <c r="Z99" s="5">
        <f>C99*Z95</f>
        <v>2217.12</v>
      </c>
      <c r="AA99" s="5">
        <f>C99*AA95</f>
        <v>2216.16</v>
      </c>
      <c r="AB99" s="5">
        <f>C99*AB95</f>
        <v>2178.7199999999998</v>
      </c>
      <c r="AC99" s="5">
        <f>C99*AC95</f>
        <v>2200.7999999999997</v>
      </c>
      <c r="AD99" s="5">
        <f>C99*AD95</f>
        <v>2158.08</v>
      </c>
      <c r="AE99" s="5">
        <f>C99*AE95</f>
        <v>2130.7199999999998</v>
      </c>
      <c r="AF99" s="5">
        <f>C99*AF95</f>
        <v>2097.6</v>
      </c>
      <c r="AG99" s="5">
        <f>C99*AG95</f>
        <v>2034.2399999999998</v>
      </c>
      <c r="AH99" s="5">
        <f>C99*AH95</f>
        <v>2026.0799999999997</v>
      </c>
      <c r="AI99" s="5">
        <f>C99*AI95</f>
        <v>1996.7999999999997</v>
      </c>
      <c r="AJ99" s="30">
        <f>C99*AJ95</f>
        <v>2008.3199999999997</v>
      </c>
      <c r="AK99" s="30">
        <f>C99*AK95</f>
        <v>2018.3999999999999</v>
      </c>
      <c r="AL99" s="30">
        <f>C99*AL95</f>
        <v>2033.28</v>
      </c>
      <c r="AM99" s="30">
        <f>C99*AM95</f>
        <v>2044.3199999999997</v>
      </c>
      <c r="AN99" s="30">
        <f>C99*AN95</f>
        <v>2095.6799999999998</v>
      </c>
      <c r="AP99" s="9">
        <v>1.07</v>
      </c>
      <c r="AQ99" s="9">
        <v>0.23</v>
      </c>
      <c r="AR99" s="9">
        <v>0.31</v>
      </c>
      <c r="AS99" s="9">
        <v>0.21</v>
      </c>
      <c r="AT99" s="9">
        <v>0.24</v>
      </c>
      <c r="AU99" s="9">
        <v>0.61</v>
      </c>
      <c r="AV99" s="9">
        <v>0.17</v>
      </c>
      <c r="AW99" s="9">
        <v>1.32</v>
      </c>
      <c r="AX99" s="9">
        <v>0.69</v>
      </c>
      <c r="AY99" s="9">
        <v>0.56999999999999995</v>
      </c>
      <c r="AZ99" s="9">
        <v>0.89</v>
      </c>
      <c r="BA99" s="9">
        <v>0.46</v>
      </c>
      <c r="BB99" s="9">
        <v>0.78</v>
      </c>
      <c r="BC99" s="9">
        <v>0.02</v>
      </c>
      <c r="BD99" s="9">
        <v>0.42</v>
      </c>
      <c r="BE99" s="9">
        <v>0.13</v>
      </c>
      <c r="BF99" s="9">
        <v>1.72</v>
      </c>
      <c r="BG99" s="9">
        <v>0.36</v>
      </c>
      <c r="BH99" s="9">
        <v>0.23</v>
      </c>
      <c r="BI99" s="9">
        <v>0.1</v>
      </c>
      <c r="BJ99" s="9">
        <v>0.14000000000000001</v>
      </c>
      <c r="BK99" s="9">
        <v>0.22</v>
      </c>
      <c r="BL99" s="9">
        <v>1.35</v>
      </c>
      <c r="BM99" s="9">
        <v>0.46</v>
      </c>
      <c r="BN99" s="9">
        <v>0.19</v>
      </c>
      <c r="BO99" s="9">
        <v>0.41</v>
      </c>
      <c r="BP99" s="9">
        <v>0.37</v>
      </c>
      <c r="BQ99" s="9">
        <v>0.11</v>
      </c>
      <c r="BR99" s="9">
        <v>1.67</v>
      </c>
      <c r="BS99" s="9">
        <v>1.49</v>
      </c>
      <c r="BT99" s="9">
        <v>2.5</v>
      </c>
      <c r="BU99" s="9">
        <v>2.2599999999999998</v>
      </c>
      <c r="BV99" s="9">
        <v>1.61</v>
      </c>
      <c r="BW99" s="9">
        <v>2.96</v>
      </c>
    </row>
    <row r="100" spans="1:75" ht="30" customHeight="1" x14ac:dyDescent="0.3">
      <c r="A100" s="3" t="s">
        <v>17</v>
      </c>
      <c r="B100" s="3" t="s">
        <v>6</v>
      </c>
      <c r="C100" s="4" t="s">
        <v>7</v>
      </c>
      <c r="D100" s="5">
        <v>44.14</v>
      </c>
      <c r="E100" s="5">
        <f t="shared" ref="E100:E108" si="46">D100-4.44</f>
        <v>39.700000000000003</v>
      </c>
      <c r="F100" s="5">
        <f t="shared" ref="F100:F108" si="47">E100+0.75</f>
        <v>40.450000000000003</v>
      </c>
      <c r="G100" s="5">
        <f t="shared" si="27"/>
        <v>37.49</v>
      </c>
      <c r="H100" s="5">
        <f t="shared" ref="H100:H108" si="48">G100-BV100</f>
        <v>35.880000000000003</v>
      </c>
      <c r="I100" s="5">
        <f t="shared" ref="I100:I108" si="49">H100+BU100</f>
        <v>38.14</v>
      </c>
      <c r="J100" s="5">
        <f t="shared" ref="J100:J108" si="50">I100+BT100</f>
        <v>40.64</v>
      </c>
      <c r="K100" s="19">
        <f t="shared" ref="K100:K108" si="51">J100+BS100</f>
        <v>42.13</v>
      </c>
      <c r="L100" s="5">
        <f t="shared" ref="L100:L108" si="52">K100+BR101</f>
        <v>43.800000000000004</v>
      </c>
      <c r="M100" s="5">
        <f t="shared" ref="M100:M108" si="53">L100+BQ100</f>
        <v>43.910000000000004</v>
      </c>
      <c r="N100" s="5">
        <f t="shared" ref="N100:N108" si="54">M100+BP100</f>
        <v>44.28</v>
      </c>
      <c r="O100" s="5">
        <f t="shared" ref="O100:O108" si="55">N100+BO100</f>
        <v>44.69</v>
      </c>
      <c r="P100" s="5">
        <f t="shared" ref="P100:P108" si="56">O100-BN100</f>
        <v>44.5</v>
      </c>
      <c r="Q100" s="5">
        <f t="shared" ref="Q100:Q108" si="57">P100-BM100</f>
        <v>44.04</v>
      </c>
      <c r="R100" s="5">
        <f t="shared" ref="R100:R108" si="58">Q100-BL100</f>
        <v>42.69</v>
      </c>
      <c r="S100" s="5">
        <f t="shared" ref="S100:S108" si="59">R100-BK100</f>
        <v>42.47</v>
      </c>
      <c r="T100" s="5">
        <f t="shared" ref="T100:T108" si="60">S100-BJ100</f>
        <v>42.33</v>
      </c>
      <c r="U100" s="5">
        <f t="shared" ref="U100:U108" si="61">T100-BI100</f>
        <v>42.23</v>
      </c>
      <c r="V100" s="5">
        <f t="shared" ref="V100:V108" si="62">U100+BH100</f>
        <v>42.459999999999994</v>
      </c>
      <c r="W100" s="5">
        <f t="shared" ref="W100:W108" si="63">V100+BG100</f>
        <v>42.819999999999993</v>
      </c>
      <c r="X100" s="5">
        <f t="shared" ref="X100:X108" si="64">W100+BF100</f>
        <v>44.539999999999992</v>
      </c>
      <c r="Y100" s="5">
        <f t="shared" ref="Y100:Y108" si="65">X100+BE100</f>
        <v>44.669999999999995</v>
      </c>
      <c r="Z100" s="5">
        <f t="shared" si="28"/>
        <v>45.089999999999996</v>
      </c>
      <c r="AA100" s="5">
        <f t="shared" si="29"/>
        <v>45.069999999999993</v>
      </c>
      <c r="AB100" s="5">
        <f>AA100-BB100</f>
        <v>44.289999999999992</v>
      </c>
      <c r="AC100" s="5">
        <f t="shared" si="30"/>
        <v>44.749999999999993</v>
      </c>
      <c r="AD100" s="5">
        <f t="shared" si="31"/>
        <v>43.859999999999992</v>
      </c>
      <c r="AE100" s="5">
        <f t="shared" si="32"/>
        <v>43.289999999999992</v>
      </c>
      <c r="AF100" s="5">
        <f t="shared" si="33"/>
        <v>42.599999999999994</v>
      </c>
      <c r="AG100" s="5">
        <f t="shared" si="34"/>
        <v>41.279999999999994</v>
      </c>
      <c r="AH100" s="5">
        <f t="shared" si="35"/>
        <v>41.109999999999992</v>
      </c>
      <c r="AI100" s="5">
        <f t="shared" si="36"/>
        <v>40.499999999999993</v>
      </c>
      <c r="AJ100" s="30">
        <f t="shared" si="37"/>
        <v>40.739999999999995</v>
      </c>
      <c r="AK100" s="30">
        <f t="shared" si="38"/>
        <v>40.949999999999996</v>
      </c>
      <c r="AL100" s="30">
        <f t="shared" si="39"/>
        <v>41.26</v>
      </c>
      <c r="AM100" s="30">
        <f t="shared" si="40"/>
        <v>41.489999999999995</v>
      </c>
      <c r="AN100" s="30">
        <f>AM100+AP100</f>
        <v>42.559999999999995</v>
      </c>
      <c r="AP100" s="9">
        <v>1.07</v>
      </c>
      <c r="AQ100" s="9">
        <v>0.23</v>
      </c>
      <c r="AR100" s="9">
        <v>0.31</v>
      </c>
      <c r="AS100" s="9">
        <v>0.21</v>
      </c>
      <c r="AT100" s="9">
        <v>0.24</v>
      </c>
      <c r="AU100" s="9">
        <v>0.61</v>
      </c>
      <c r="AV100" s="9">
        <v>0.17</v>
      </c>
      <c r="AW100" s="9">
        <v>1.32</v>
      </c>
      <c r="AX100" s="9">
        <v>0.69</v>
      </c>
      <c r="AY100" s="9">
        <v>0.56999999999999995</v>
      </c>
      <c r="AZ100" s="9">
        <v>0.89</v>
      </c>
      <c r="BA100" s="9">
        <v>0.46</v>
      </c>
      <c r="BB100" s="9">
        <v>0.78</v>
      </c>
      <c r="BC100" s="9">
        <v>0.02</v>
      </c>
      <c r="BD100" s="9">
        <v>0.42</v>
      </c>
      <c r="BE100" s="9">
        <v>0.13</v>
      </c>
      <c r="BF100" s="9">
        <v>1.72</v>
      </c>
      <c r="BG100" s="9">
        <v>0.36</v>
      </c>
      <c r="BH100" s="9">
        <v>0.23</v>
      </c>
      <c r="BI100" s="9">
        <v>0.1</v>
      </c>
      <c r="BJ100" s="9">
        <v>0.14000000000000001</v>
      </c>
      <c r="BK100" s="9">
        <v>0.22</v>
      </c>
      <c r="BL100" s="9">
        <v>1.35</v>
      </c>
      <c r="BM100" s="9">
        <v>0.46</v>
      </c>
      <c r="BN100" s="9">
        <v>0.19</v>
      </c>
      <c r="BO100" s="9">
        <v>0.41</v>
      </c>
      <c r="BP100" s="9">
        <v>0.37</v>
      </c>
      <c r="BQ100" s="9">
        <v>0.11</v>
      </c>
      <c r="BR100" s="9">
        <v>1.67</v>
      </c>
      <c r="BS100" s="9">
        <v>1.49</v>
      </c>
      <c r="BT100" s="9">
        <v>2.5</v>
      </c>
      <c r="BU100" s="9">
        <v>2.2599999999999998</v>
      </c>
      <c r="BV100" s="9">
        <v>1.61</v>
      </c>
      <c r="BW100" s="9">
        <v>2.96</v>
      </c>
    </row>
    <row r="101" spans="1:75" ht="30" customHeight="1" x14ac:dyDescent="0.3">
      <c r="A101" s="7" t="s">
        <v>17</v>
      </c>
      <c r="B101" s="3" t="s">
        <v>8</v>
      </c>
      <c r="C101" s="4" t="s">
        <v>7</v>
      </c>
      <c r="D101" s="5">
        <v>45.28</v>
      </c>
      <c r="E101" s="5">
        <f t="shared" si="46"/>
        <v>40.840000000000003</v>
      </c>
      <c r="F101" s="5">
        <f t="shared" si="47"/>
        <v>41.59</v>
      </c>
      <c r="G101" s="5">
        <f t="shared" si="27"/>
        <v>38.630000000000003</v>
      </c>
      <c r="H101" s="5">
        <f t="shared" si="48"/>
        <v>37.020000000000003</v>
      </c>
      <c r="I101" s="5">
        <f t="shared" si="49"/>
        <v>39.28</v>
      </c>
      <c r="J101" s="5">
        <f t="shared" si="50"/>
        <v>41.78</v>
      </c>
      <c r="K101" s="19">
        <f t="shared" si="51"/>
        <v>43.27</v>
      </c>
      <c r="L101" s="5">
        <f t="shared" si="52"/>
        <v>44.940000000000005</v>
      </c>
      <c r="M101" s="5">
        <f t="shared" si="53"/>
        <v>45.050000000000004</v>
      </c>
      <c r="N101" s="5">
        <f t="shared" si="54"/>
        <v>45.42</v>
      </c>
      <c r="O101" s="5">
        <f t="shared" si="55"/>
        <v>45.83</v>
      </c>
      <c r="P101" s="5">
        <f t="shared" si="56"/>
        <v>45.64</v>
      </c>
      <c r="Q101" s="5">
        <f t="shared" si="57"/>
        <v>45.18</v>
      </c>
      <c r="R101" s="5">
        <f t="shared" si="58"/>
        <v>43.83</v>
      </c>
      <c r="S101" s="5">
        <f t="shared" si="59"/>
        <v>43.61</v>
      </c>
      <c r="T101" s="5">
        <f t="shared" si="60"/>
        <v>43.47</v>
      </c>
      <c r="U101" s="5">
        <f t="shared" si="61"/>
        <v>43.37</v>
      </c>
      <c r="V101" s="5">
        <f t="shared" si="62"/>
        <v>43.599999999999994</v>
      </c>
      <c r="W101" s="5">
        <f t="shared" si="63"/>
        <v>43.959999999999994</v>
      </c>
      <c r="X101" s="5">
        <f t="shared" si="64"/>
        <v>45.679999999999993</v>
      </c>
      <c r="Y101" s="5">
        <f t="shared" si="65"/>
        <v>45.809999999999995</v>
      </c>
      <c r="Z101" s="5">
        <f t="shared" si="28"/>
        <v>46.23</v>
      </c>
      <c r="AA101" s="5">
        <f t="shared" si="29"/>
        <v>46.209999999999994</v>
      </c>
      <c r="AB101" s="5">
        <f t="shared" ref="AB101:AB102" si="66">AA101-BB101</f>
        <v>45.419999999999995</v>
      </c>
      <c r="AC101" s="5">
        <f t="shared" si="30"/>
        <v>45.879999999999995</v>
      </c>
      <c r="AD101" s="5">
        <f t="shared" si="31"/>
        <v>44.989999999999995</v>
      </c>
      <c r="AE101" s="5">
        <f t="shared" si="32"/>
        <v>44.419999999999995</v>
      </c>
      <c r="AF101" s="5">
        <f t="shared" si="33"/>
        <v>43.73</v>
      </c>
      <c r="AG101" s="5">
        <f t="shared" si="34"/>
        <v>42.41</v>
      </c>
      <c r="AH101" s="5">
        <f t="shared" si="35"/>
        <v>42.239999999999995</v>
      </c>
      <c r="AI101" s="5">
        <f t="shared" si="36"/>
        <v>41.629999999999995</v>
      </c>
      <c r="AJ101" s="30">
        <f t="shared" si="37"/>
        <v>41.87</v>
      </c>
      <c r="AK101" s="30">
        <f t="shared" si="38"/>
        <v>42.08</v>
      </c>
      <c r="AL101" s="30">
        <f t="shared" si="39"/>
        <v>42.39</v>
      </c>
      <c r="AM101" s="30">
        <f t="shared" si="40"/>
        <v>42.62</v>
      </c>
      <c r="AN101" s="30">
        <f t="shared" ref="AN101:AN102" si="67">AM101+AP101</f>
        <v>43.699999999999996</v>
      </c>
      <c r="AP101" s="9">
        <v>1.08</v>
      </c>
      <c r="AQ101" s="9">
        <v>0.23</v>
      </c>
      <c r="AR101" s="9">
        <v>0.31</v>
      </c>
      <c r="AS101" s="9">
        <v>0.21</v>
      </c>
      <c r="AT101" s="9">
        <v>0.24</v>
      </c>
      <c r="AU101" s="9">
        <v>0.61</v>
      </c>
      <c r="AV101" s="9">
        <v>0.17</v>
      </c>
      <c r="AW101" s="9">
        <v>1.32</v>
      </c>
      <c r="AX101" s="9">
        <v>0.69</v>
      </c>
      <c r="AY101" s="9">
        <v>0.56999999999999995</v>
      </c>
      <c r="AZ101" s="9">
        <v>0.89</v>
      </c>
      <c r="BA101" s="9">
        <v>0.46</v>
      </c>
      <c r="BB101" s="9">
        <v>0.79</v>
      </c>
      <c r="BC101" s="9">
        <v>0.02</v>
      </c>
      <c r="BD101" s="9">
        <v>0.42</v>
      </c>
      <c r="BE101" s="9">
        <v>0.13</v>
      </c>
      <c r="BF101" s="9">
        <v>1.72</v>
      </c>
      <c r="BG101" s="9">
        <v>0.36</v>
      </c>
      <c r="BH101" s="9">
        <v>0.23</v>
      </c>
      <c r="BI101" s="9">
        <v>0.1</v>
      </c>
      <c r="BJ101" s="9">
        <v>0.14000000000000001</v>
      </c>
      <c r="BK101" s="9">
        <v>0.22</v>
      </c>
      <c r="BL101" s="9">
        <v>1.35</v>
      </c>
      <c r="BM101" s="9">
        <v>0.46</v>
      </c>
      <c r="BN101" s="9">
        <v>0.19</v>
      </c>
      <c r="BO101" s="9">
        <v>0.41</v>
      </c>
      <c r="BP101" s="9">
        <v>0.37</v>
      </c>
      <c r="BQ101" s="9">
        <v>0.11</v>
      </c>
      <c r="BR101" s="9">
        <v>1.67</v>
      </c>
      <c r="BS101" s="9">
        <v>1.49</v>
      </c>
      <c r="BT101" s="9">
        <v>2.5</v>
      </c>
      <c r="BU101" s="9">
        <v>2.2599999999999998</v>
      </c>
      <c r="BV101" s="9">
        <v>1.61</v>
      </c>
      <c r="BW101" s="9">
        <v>2.96</v>
      </c>
    </row>
    <row r="102" spans="1:75" ht="30" customHeight="1" x14ac:dyDescent="0.3">
      <c r="A102" s="3" t="s">
        <v>17</v>
      </c>
      <c r="B102" s="3" t="s">
        <v>9</v>
      </c>
      <c r="C102" s="4" t="s">
        <v>7</v>
      </c>
      <c r="D102" s="5">
        <v>45.14</v>
      </c>
      <c r="E102" s="5">
        <f t="shared" si="46"/>
        <v>40.700000000000003</v>
      </c>
      <c r="F102" s="5">
        <f t="shared" si="47"/>
        <v>41.45</v>
      </c>
      <c r="G102" s="5">
        <f t="shared" si="27"/>
        <v>38.49</v>
      </c>
      <c r="H102" s="5">
        <f t="shared" si="48"/>
        <v>36.880000000000003</v>
      </c>
      <c r="I102" s="5">
        <f t="shared" si="49"/>
        <v>39.14</v>
      </c>
      <c r="J102" s="5">
        <f t="shared" si="50"/>
        <v>41.64</v>
      </c>
      <c r="K102" s="19">
        <f t="shared" si="51"/>
        <v>43.13</v>
      </c>
      <c r="L102" s="5">
        <f t="shared" si="52"/>
        <v>44.800000000000004</v>
      </c>
      <c r="M102" s="5">
        <f t="shared" si="53"/>
        <v>44.910000000000004</v>
      </c>
      <c r="N102" s="5">
        <f t="shared" si="54"/>
        <v>45.28</v>
      </c>
      <c r="O102" s="5">
        <f t="shared" si="55"/>
        <v>45.69</v>
      </c>
      <c r="P102" s="5">
        <f t="shared" si="56"/>
        <v>45.5</v>
      </c>
      <c r="Q102" s="5">
        <f t="shared" si="57"/>
        <v>45.04</v>
      </c>
      <c r="R102" s="5">
        <f t="shared" si="58"/>
        <v>43.69</v>
      </c>
      <c r="S102" s="5">
        <f t="shared" si="59"/>
        <v>43.47</v>
      </c>
      <c r="T102" s="5">
        <f t="shared" si="60"/>
        <v>43.33</v>
      </c>
      <c r="U102" s="5">
        <f t="shared" si="61"/>
        <v>43.23</v>
      </c>
      <c r="V102" s="5">
        <f t="shared" si="62"/>
        <v>43.459999999999994</v>
      </c>
      <c r="W102" s="5">
        <f t="shared" si="63"/>
        <v>43.819999999999993</v>
      </c>
      <c r="X102" s="5">
        <f t="shared" si="64"/>
        <v>45.539999999999992</v>
      </c>
      <c r="Y102" s="5">
        <f t="shared" si="65"/>
        <v>45.669999999999995</v>
      </c>
      <c r="Z102" s="5">
        <f t="shared" si="28"/>
        <v>46.089999999999996</v>
      </c>
      <c r="AA102" s="5">
        <f t="shared" si="29"/>
        <v>46.069999999999993</v>
      </c>
      <c r="AB102" s="5">
        <f t="shared" si="66"/>
        <v>45.279999999999994</v>
      </c>
      <c r="AC102" s="5">
        <f t="shared" si="30"/>
        <v>45.739999999999995</v>
      </c>
      <c r="AD102" s="5">
        <f t="shared" si="31"/>
        <v>44.849999999999994</v>
      </c>
      <c r="AE102" s="5">
        <f t="shared" si="32"/>
        <v>44.279999999999994</v>
      </c>
      <c r="AF102" s="5">
        <f t="shared" si="33"/>
        <v>43.589999999999996</v>
      </c>
      <c r="AG102" s="5">
        <f t="shared" si="34"/>
        <v>42.269999999999996</v>
      </c>
      <c r="AH102" s="5">
        <f t="shared" si="35"/>
        <v>42.099999999999994</v>
      </c>
      <c r="AI102" s="5">
        <f t="shared" si="36"/>
        <v>41.489999999999995</v>
      </c>
      <c r="AJ102" s="30">
        <f t="shared" si="37"/>
        <v>41.73</v>
      </c>
      <c r="AK102" s="30">
        <f t="shared" si="38"/>
        <v>41.94</v>
      </c>
      <c r="AL102" s="30">
        <f t="shared" si="39"/>
        <v>42.25</v>
      </c>
      <c r="AM102" s="30">
        <f t="shared" si="40"/>
        <v>42.48</v>
      </c>
      <c r="AN102" s="30">
        <f t="shared" si="67"/>
        <v>43.559999999999995</v>
      </c>
      <c r="AP102" s="9">
        <v>1.08</v>
      </c>
      <c r="AQ102" s="9">
        <v>0.23</v>
      </c>
      <c r="AR102" s="9">
        <v>0.31</v>
      </c>
      <c r="AS102" s="9">
        <v>0.21</v>
      </c>
      <c r="AT102" s="9">
        <v>0.24</v>
      </c>
      <c r="AU102" s="9">
        <v>0.61</v>
      </c>
      <c r="AV102" s="9">
        <v>0.17</v>
      </c>
      <c r="AW102" s="9">
        <v>1.32</v>
      </c>
      <c r="AX102" s="9">
        <v>0.69</v>
      </c>
      <c r="AY102" s="9">
        <v>0.56999999999999995</v>
      </c>
      <c r="AZ102" s="9">
        <v>0.89</v>
      </c>
      <c r="BA102" s="9">
        <v>0.46</v>
      </c>
      <c r="BB102" s="9">
        <v>0.79</v>
      </c>
      <c r="BC102" s="9">
        <v>0.02</v>
      </c>
      <c r="BD102" s="9">
        <v>0.42</v>
      </c>
      <c r="BE102" s="9">
        <v>0.13</v>
      </c>
      <c r="BF102" s="9">
        <v>1.72</v>
      </c>
      <c r="BG102" s="9">
        <v>0.36</v>
      </c>
      <c r="BH102" s="9">
        <v>0.23</v>
      </c>
      <c r="BI102" s="9">
        <v>0.1</v>
      </c>
      <c r="BJ102" s="9">
        <v>0.14000000000000001</v>
      </c>
      <c r="BK102" s="9">
        <v>0.22</v>
      </c>
      <c r="BL102" s="9">
        <v>1.35</v>
      </c>
      <c r="BM102" s="9">
        <v>0.46</v>
      </c>
      <c r="BN102" s="9">
        <v>0.19</v>
      </c>
      <c r="BO102" s="9">
        <v>0.41</v>
      </c>
      <c r="BP102" s="9">
        <v>0.37</v>
      </c>
      <c r="BQ102" s="9">
        <v>0.11</v>
      </c>
      <c r="BR102" s="9">
        <v>1.67</v>
      </c>
      <c r="BS102" s="9">
        <v>1.49</v>
      </c>
      <c r="BT102" s="9">
        <v>2.5</v>
      </c>
      <c r="BU102" s="9">
        <v>2.2599999999999998</v>
      </c>
      <c r="BV102" s="9">
        <v>1.61</v>
      </c>
      <c r="BW102" s="9">
        <v>2.96</v>
      </c>
    </row>
    <row r="103" spans="1:75" ht="30" customHeight="1" x14ac:dyDescent="0.3">
      <c r="A103" s="3" t="s">
        <v>17</v>
      </c>
      <c r="B103" s="3" t="s">
        <v>10</v>
      </c>
      <c r="C103" s="4" t="s">
        <v>7</v>
      </c>
      <c r="D103" s="5">
        <v>44.35</v>
      </c>
      <c r="E103" s="5">
        <f t="shared" si="46"/>
        <v>39.910000000000004</v>
      </c>
      <c r="F103" s="5">
        <f t="shared" si="47"/>
        <v>40.660000000000004</v>
      </c>
      <c r="G103" s="5">
        <f t="shared" si="27"/>
        <v>37.700000000000003</v>
      </c>
      <c r="H103" s="5">
        <f t="shared" si="48"/>
        <v>36.090000000000003</v>
      </c>
      <c r="I103" s="5">
        <f t="shared" si="49"/>
        <v>38.35</v>
      </c>
      <c r="J103" s="5">
        <f t="shared" si="50"/>
        <v>40.85</v>
      </c>
      <c r="K103" s="19">
        <f t="shared" si="51"/>
        <v>42.34</v>
      </c>
      <c r="L103" s="5">
        <f t="shared" si="52"/>
        <v>44.010000000000005</v>
      </c>
      <c r="M103" s="5">
        <f t="shared" si="53"/>
        <v>44.120000000000005</v>
      </c>
      <c r="N103" s="5">
        <f t="shared" si="54"/>
        <v>44.49</v>
      </c>
      <c r="O103" s="5">
        <f t="shared" si="55"/>
        <v>44.9</v>
      </c>
      <c r="P103" s="5">
        <f t="shared" si="56"/>
        <v>44.71</v>
      </c>
      <c r="Q103" s="5">
        <f t="shared" si="57"/>
        <v>44.25</v>
      </c>
      <c r="R103" s="5">
        <f t="shared" si="58"/>
        <v>42.9</v>
      </c>
      <c r="S103" s="5">
        <f t="shared" si="59"/>
        <v>42.68</v>
      </c>
      <c r="T103" s="5">
        <f t="shared" si="60"/>
        <v>42.54</v>
      </c>
      <c r="U103" s="5">
        <f t="shared" si="61"/>
        <v>42.44</v>
      </c>
      <c r="V103" s="5">
        <f t="shared" si="62"/>
        <v>42.669999999999995</v>
      </c>
      <c r="W103" s="5">
        <f t="shared" si="63"/>
        <v>43.029999999999994</v>
      </c>
      <c r="X103" s="5">
        <f t="shared" si="64"/>
        <v>44.749999999999993</v>
      </c>
      <c r="Y103" s="5">
        <f t="shared" si="65"/>
        <v>44.879999999999995</v>
      </c>
      <c r="Z103" s="5">
        <f t="shared" si="28"/>
        <v>45.3</v>
      </c>
      <c r="AA103" s="5">
        <f t="shared" si="29"/>
        <v>45.279999999999994</v>
      </c>
      <c r="AB103" s="5">
        <f>AA103-BB103</f>
        <v>44.499999999999993</v>
      </c>
      <c r="AC103" s="5">
        <f t="shared" si="30"/>
        <v>44.959999999999994</v>
      </c>
      <c r="AD103" s="5">
        <f t="shared" si="31"/>
        <v>44.069999999999993</v>
      </c>
      <c r="AE103" s="5">
        <f t="shared" si="32"/>
        <v>43.499999999999993</v>
      </c>
      <c r="AF103" s="5">
        <f t="shared" si="33"/>
        <v>42.809999999999995</v>
      </c>
      <c r="AG103" s="5">
        <f t="shared" si="34"/>
        <v>41.489999999999995</v>
      </c>
      <c r="AH103" s="5">
        <f t="shared" si="35"/>
        <v>41.319999999999993</v>
      </c>
      <c r="AI103" s="5">
        <f t="shared" si="36"/>
        <v>40.709999999999994</v>
      </c>
      <c r="AJ103" s="30">
        <f t="shared" si="37"/>
        <v>40.949999999999996</v>
      </c>
      <c r="AK103" s="30">
        <f t="shared" si="38"/>
        <v>41.16</v>
      </c>
      <c r="AL103" s="30">
        <f t="shared" si="39"/>
        <v>41.47</v>
      </c>
      <c r="AM103" s="30">
        <f t="shared" si="40"/>
        <v>41.699999999999996</v>
      </c>
      <c r="AN103" s="30">
        <f>AM103+AP103</f>
        <v>42.769999999999996</v>
      </c>
      <c r="AP103" s="9">
        <v>1.07</v>
      </c>
      <c r="AQ103" s="9">
        <v>0.23</v>
      </c>
      <c r="AR103" s="9">
        <v>0.31</v>
      </c>
      <c r="AS103" s="9">
        <v>0.21</v>
      </c>
      <c r="AT103" s="9">
        <v>0.24</v>
      </c>
      <c r="AU103" s="9">
        <v>0.61</v>
      </c>
      <c r="AV103" s="9">
        <v>0.17</v>
      </c>
      <c r="AW103" s="9">
        <v>1.32</v>
      </c>
      <c r="AX103" s="9">
        <v>0.69</v>
      </c>
      <c r="AY103" s="9">
        <v>0.56999999999999995</v>
      </c>
      <c r="AZ103" s="9">
        <v>0.89</v>
      </c>
      <c r="BA103" s="9">
        <v>0.46</v>
      </c>
      <c r="BB103" s="9">
        <v>0.78</v>
      </c>
      <c r="BC103" s="9">
        <v>0.02</v>
      </c>
      <c r="BD103" s="9">
        <v>0.42</v>
      </c>
      <c r="BE103" s="9">
        <v>0.13</v>
      </c>
      <c r="BF103" s="9">
        <v>1.72</v>
      </c>
      <c r="BG103" s="9">
        <v>0.36</v>
      </c>
      <c r="BH103" s="9">
        <v>0.23</v>
      </c>
      <c r="BI103" s="9">
        <v>0.1</v>
      </c>
      <c r="BJ103" s="9">
        <v>0.14000000000000001</v>
      </c>
      <c r="BK103" s="9">
        <v>0.22</v>
      </c>
      <c r="BL103" s="9">
        <v>1.35</v>
      </c>
      <c r="BM103" s="9">
        <v>0.46</v>
      </c>
      <c r="BN103" s="9">
        <v>0.19</v>
      </c>
      <c r="BO103" s="9">
        <v>0.41</v>
      </c>
      <c r="BP103" s="9">
        <v>0.37</v>
      </c>
      <c r="BQ103" s="9">
        <v>0.11</v>
      </c>
      <c r="BR103" s="9">
        <v>1.67</v>
      </c>
      <c r="BS103" s="9">
        <v>1.49</v>
      </c>
      <c r="BT103" s="9">
        <v>2.5</v>
      </c>
      <c r="BU103" s="9">
        <v>2.2599999999999998</v>
      </c>
      <c r="BV103" s="9">
        <v>1.61</v>
      </c>
      <c r="BW103" s="9">
        <v>2.96</v>
      </c>
    </row>
    <row r="104" spans="1:75" ht="30" customHeight="1" x14ac:dyDescent="0.3">
      <c r="A104" s="3" t="s">
        <v>17</v>
      </c>
      <c r="B104" s="3" t="s">
        <v>11</v>
      </c>
      <c r="C104" s="4" t="s">
        <v>7</v>
      </c>
      <c r="D104" s="5">
        <v>44.35</v>
      </c>
      <c r="E104" s="5">
        <f t="shared" si="46"/>
        <v>39.910000000000004</v>
      </c>
      <c r="F104" s="5">
        <f t="shared" si="47"/>
        <v>40.660000000000004</v>
      </c>
      <c r="G104" s="5">
        <f t="shared" si="27"/>
        <v>37.700000000000003</v>
      </c>
      <c r="H104" s="5">
        <f t="shared" si="48"/>
        <v>36.090000000000003</v>
      </c>
      <c r="I104" s="5">
        <f t="shared" si="49"/>
        <v>38.35</v>
      </c>
      <c r="J104" s="5">
        <f t="shared" si="50"/>
        <v>40.85</v>
      </c>
      <c r="K104" s="19">
        <f t="shared" si="51"/>
        <v>42.34</v>
      </c>
      <c r="L104" s="5">
        <f t="shared" si="52"/>
        <v>44.010000000000005</v>
      </c>
      <c r="M104" s="5">
        <f t="shared" si="53"/>
        <v>44.120000000000005</v>
      </c>
      <c r="N104" s="5">
        <f t="shared" si="54"/>
        <v>44.49</v>
      </c>
      <c r="O104" s="5">
        <f t="shared" si="55"/>
        <v>44.9</v>
      </c>
      <c r="P104" s="5">
        <f t="shared" si="56"/>
        <v>44.71</v>
      </c>
      <c r="Q104" s="5">
        <f t="shared" si="57"/>
        <v>44.25</v>
      </c>
      <c r="R104" s="5">
        <f t="shared" si="58"/>
        <v>42.9</v>
      </c>
      <c r="S104" s="5">
        <f t="shared" si="59"/>
        <v>42.68</v>
      </c>
      <c r="T104" s="5">
        <f t="shared" si="60"/>
        <v>42.54</v>
      </c>
      <c r="U104" s="5">
        <f t="shared" si="61"/>
        <v>42.44</v>
      </c>
      <c r="V104" s="5">
        <f t="shared" si="62"/>
        <v>42.669999999999995</v>
      </c>
      <c r="W104" s="5">
        <f t="shared" si="63"/>
        <v>43.029999999999994</v>
      </c>
      <c r="X104" s="5">
        <f t="shared" si="64"/>
        <v>44.749999999999993</v>
      </c>
      <c r="Y104" s="5">
        <f t="shared" si="65"/>
        <v>44.879999999999995</v>
      </c>
      <c r="Z104" s="5">
        <f t="shared" si="28"/>
        <v>45.3</v>
      </c>
      <c r="AA104" s="5">
        <f t="shared" si="29"/>
        <v>45.279999999999994</v>
      </c>
      <c r="AB104" s="5">
        <f t="shared" ref="AB104:AB106" si="68">AA104-BB104</f>
        <v>44.489999999999995</v>
      </c>
      <c r="AC104" s="5">
        <f t="shared" si="30"/>
        <v>44.949999999999996</v>
      </c>
      <c r="AD104" s="5">
        <f t="shared" si="31"/>
        <v>44.059999999999995</v>
      </c>
      <c r="AE104" s="5">
        <f t="shared" si="32"/>
        <v>43.489999999999995</v>
      </c>
      <c r="AF104" s="5">
        <f t="shared" si="33"/>
        <v>42.8</v>
      </c>
      <c r="AG104" s="5">
        <f t="shared" si="34"/>
        <v>41.48</v>
      </c>
      <c r="AH104" s="5">
        <f t="shared" si="35"/>
        <v>41.309999999999995</v>
      </c>
      <c r="AI104" s="5">
        <f t="shared" si="36"/>
        <v>40.699999999999996</v>
      </c>
      <c r="AJ104" s="30">
        <f t="shared" si="37"/>
        <v>40.94</v>
      </c>
      <c r="AK104" s="30">
        <f t="shared" si="38"/>
        <v>41.15</v>
      </c>
      <c r="AL104" s="30">
        <f t="shared" si="39"/>
        <v>41.46</v>
      </c>
      <c r="AM104" s="30">
        <f t="shared" si="40"/>
        <v>41.69</v>
      </c>
      <c r="AN104" s="30">
        <f t="shared" ref="AN104:AN106" si="69">AM104+AP104</f>
        <v>42.769999999999996</v>
      </c>
      <c r="AP104" s="9">
        <v>1.08</v>
      </c>
      <c r="AQ104" s="9">
        <v>0.23</v>
      </c>
      <c r="AR104" s="9">
        <v>0.31</v>
      </c>
      <c r="AS104" s="9">
        <v>0.21</v>
      </c>
      <c r="AT104" s="9">
        <v>0.24</v>
      </c>
      <c r="AU104" s="9">
        <v>0.61</v>
      </c>
      <c r="AV104" s="9">
        <v>0.17</v>
      </c>
      <c r="AW104" s="9">
        <v>1.32</v>
      </c>
      <c r="AX104" s="9">
        <v>0.69</v>
      </c>
      <c r="AY104" s="9">
        <v>0.56999999999999995</v>
      </c>
      <c r="AZ104" s="9">
        <v>0.89</v>
      </c>
      <c r="BA104" s="9">
        <v>0.46</v>
      </c>
      <c r="BB104" s="9">
        <v>0.79</v>
      </c>
      <c r="BC104" s="9">
        <v>0.02</v>
      </c>
      <c r="BD104" s="9">
        <v>0.42</v>
      </c>
      <c r="BE104" s="9">
        <v>0.13</v>
      </c>
      <c r="BF104" s="9">
        <v>1.72</v>
      </c>
      <c r="BG104" s="9">
        <v>0.36</v>
      </c>
      <c r="BH104" s="9">
        <v>0.23</v>
      </c>
      <c r="BI104" s="9">
        <v>0.1</v>
      </c>
      <c r="BJ104" s="9">
        <v>0.14000000000000001</v>
      </c>
      <c r="BK104" s="9">
        <v>0.22</v>
      </c>
      <c r="BL104" s="9">
        <v>1.35</v>
      </c>
      <c r="BM104" s="9">
        <v>0.46</v>
      </c>
      <c r="BN104" s="9">
        <v>0.19</v>
      </c>
      <c r="BO104" s="9">
        <v>0.41</v>
      </c>
      <c r="BP104" s="9">
        <v>0.37</v>
      </c>
      <c r="BQ104" s="9">
        <v>0.11</v>
      </c>
      <c r="BR104" s="9">
        <v>1.67</v>
      </c>
      <c r="BS104" s="9">
        <v>1.49</v>
      </c>
      <c r="BT104" s="9">
        <v>2.5</v>
      </c>
      <c r="BU104" s="9">
        <v>2.2599999999999998</v>
      </c>
      <c r="BV104" s="9">
        <v>1.61</v>
      </c>
      <c r="BW104" s="9">
        <v>2.96</v>
      </c>
    </row>
    <row r="105" spans="1:75" ht="30" customHeight="1" x14ac:dyDescent="0.3">
      <c r="A105" s="3" t="s">
        <v>17</v>
      </c>
      <c r="B105" s="3" t="s">
        <v>12</v>
      </c>
      <c r="C105" s="4" t="s">
        <v>7</v>
      </c>
      <c r="D105" s="5">
        <v>44.17</v>
      </c>
      <c r="E105" s="5">
        <f t="shared" si="46"/>
        <v>39.730000000000004</v>
      </c>
      <c r="F105" s="5">
        <f t="shared" si="47"/>
        <v>40.480000000000004</v>
      </c>
      <c r="G105" s="5">
        <f t="shared" si="27"/>
        <v>37.520000000000003</v>
      </c>
      <c r="H105" s="5">
        <f t="shared" si="48"/>
        <v>35.910000000000004</v>
      </c>
      <c r="I105" s="5">
        <f t="shared" si="49"/>
        <v>38.17</v>
      </c>
      <c r="J105" s="5">
        <f t="shared" si="50"/>
        <v>40.67</v>
      </c>
      <c r="K105" s="19">
        <f t="shared" si="51"/>
        <v>42.160000000000004</v>
      </c>
      <c r="L105" s="5">
        <f t="shared" si="52"/>
        <v>43.830000000000005</v>
      </c>
      <c r="M105" s="5">
        <f t="shared" si="53"/>
        <v>43.940000000000005</v>
      </c>
      <c r="N105" s="5">
        <f t="shared" si="54"/>
        <v>44.31</v>
      </c>
      <c r="O105" s="5">
        <f t="shared" si="55"/>
        <v>44.72</v>
      </c>
      <c r="P105" s="5">
        <f t="shared" si="56"/>
        <v>44.53</v>
      </c>
      <c r="Q105" s="5">
        <f t="shared" si="57"/>
        <v>44.07</v>
      </c>
      <c r="R105" s="5">
        <f t="shared" si="58"/>
        <v>42.72</v>
      </c>
      <c r="S105" s="5">
        <f t="shared" si="59"/>
        <v>42.5</v>
      </c>
      <c r="T105" s="5">
        <f t="shared" si="60"/>
        <v>42.36</v>
      </c>
      <c r="U105" s="5">
        <f t="shared" si="61"/>
        <v>42.26</v>
      </c>
      <c r="V105" s="5">
        <f t="shared" si="62"/>
        <v>42.489999999999995</v>
      </c>
      <c r="W105" s="5">
        <f t="shared" si="63"/>
        <v>42.849999999999994</v>
      </c>
      <c r="X105" s="5">
        <f t="shared" si="64"/>
        <v>44.569999999999993</v>
      </c>
      <c r="Y105" s="5">
        <f t="shared" si="65"/>
        <v>44.699999999999996</v>
      </c>
      <c r="Z105" s="5">
        <f t="shared" si="28"/>
        <v>45.12</v>
      </c>
      <c r="AA105" s="5">
        <f t="shared" si="29"/>
        <v>45.099999999999994</v>
      </c>
      <c r="AB105" s="5">
        <f t="shared" si="68"/>
        <v>44.309999999999995</v>
      </c>
      <c r="AC105" s="5">
        <f t="shared" si="30"/>
        <v>44.769999999999996</v>
      </c>
      <c r="AD105" s="5">
        <f t="shared" si="31"/>
        <v>43.879999999999995</v>
      </c>
      <c r="AE105" s="5">
        <f t="shared" si="32"/>
        <v>43.309999999999995</v>
      </c>
      <c r="AF105" s="5">
        <f t="shared" si="33"/>
        <v>42.62</v>
      </c>
      <c r="AG105" s="5">
        <f t="shared" si="34"/>
        <v>41.3</v>
      </c>
      <c r="AH105" s="5">
        <f t="shared" si="35"/>
        <v>41.129999999999995</v>
      </c>
      <c r="AI105" s="5">
        <f t="shared" si="36"/>
        <v>40.519999999999996</v>
      </c>
      <c r="AJ105" s="30">
        <f t="shared" si="37"/>
        <v>40.76</v>
      </c>
      <c r="AK105" s="30">
        <f t="shared" si="38"/>
        <v>40.97</v>
      </c>
      <c r="AL105" s="30">
        <f t="shared" si="39"/>
        <v>41.28</v>
      </c>
      <c r="AM105" s="30">
        <f t="shared" si="40"/>
        <v>41.51</v>
      </c>
      <c r="AN105" s="30">
        <f t="shared" si="69"/>
        <v>42.589999999999996</v>
      </c>
      <c r="AP105" s="9">
        <v>1.08</v>
      </c>
      <c r="AQ105" s="9">
        <v>0.23</v>
      </c>
      <c r="AR105" s="9">
        <v>0.31</v>
      </c>
      <c r="AS105" s="9">
        <v>0.21</v>
      </c>
      <c r="AT105" s="9">
        <v>0.24</v>
      </c>
      <c r="AU105" s="9">
        <v>0.61</v>
      </c>
      <c r="AV105" s="9">
        <v>0.17</v>
      </c>
      <c r="AW105" s="9">
        <v>1.32</v>
      </c>
      <c r="AX105" s="9">
        <v>0.69</v>
      </c>
      <c r="AY105" s="9">
        <v>0.56999999999999995</v>
      </c>
      <c r="AZ105" s="9">
        <v>0.89</v>
      </c>
      <c r="BA105" s="9">
        <v>0.46</v>
      </c>
      <c r="BB105" s="9">
        <v>0.79</v>
      </c>
      <c r="BC105" s="9">
        <v>0.02</v>
      </c>
      <c r="BD105" s="9">
        <v>0.42</v>
      </c>
      <c r="BE105" s="9">
        <v>0.13</v>
      </c>
      <c r="BF105" s="9">
        <v>1.72</v>
      </c>
      <c r="BG105" s="9">
        <v>0.36</v>
      </c>
      <c r="BH105" s="9">
        <v>0.23</v>
      </c>
      <c r="BI105" s="9">
        <v>0.1</v>
      </c>
      <c r="BJ105" s="9">
        <v>0.14000000000000001</v>
      </c>
      <c r="BK105" s="9">
        <v>0.22</v>
      </c>
      <c r="BL105" s="9">
        <v>1.35</v>
      </c>
      <c r="BM105" s="9">
        <v>0.46</v>
      </c>
      <c r="BN105" s="9">
        <v>0.19</v>
      </c>
      <c r="BO105" s="9">
        <v>0.41</v>
      </c>
      <c r="BP105" s="9">
        <v>0.37</v>
      </c>
      <c r="BQ105" s="9">
        <v>0.11</v>
      </c>
      <c r="BR105" s="9">
        <v>1.67</v>
      </c>
      <c r="BS105" s="9">
        <v>1.49</v>
      </c>
      <c r="BT105" s="9">
        <v>2.5</v>
      </c>
      <c r="BU105" s="9">
        <v>2.2599999999999998</v>
      </c>
      <c r="BV105" s="9">
        <v>1.61</v>
      </c>
      <c r="BW105" s="9">
        <v>2.96</v>
      </c>
    </row>
    <row r="106" spans="1:75" ht="30" customHeight="1" x14ac:dyDescent="0.3">
      <c r="A106" s="3" t="s">
        <v>17</v>
      </c>
      <c r="B106" s="3" t="s">
        <v>13</v>
      </c>
      <c r="C106" s="4" t="s">
        <v>7</v>
      </c>
      <c r="D106" s="5">
        <v>44.16</v>
      </c>
      <c r="E106" s="5">
        <f t="shared" si="46"/>
        <v>39.72</v>
      </c>
      <c r="F106" s="5">
        <f t="shared" si="47"/>
        <v>40.47</v>
      </c>
      <c r="G106" s="5">
        <f t="shared" si="27"/>
        <v>37.51</v>
      </c>
      <c r="H106" s="5">
        <f t="shared" si="48"/>
        <v>35.9</v>
      </c>
      <c r="I106" s="5">
        <f t="shared" si="49"/>
        <v>38.159999999999997</v>
      </c>
      <c r="J106" s="5">
        <f t="shared" si="50"/>
        <v>40.659999999999997</v>
      </c>
      <c r="K106" s="19">
        <f t="shared" si="51"/>
        <v>42.15</v>
      </c>
      <c r="L106" s="5">
        <f t="shared" si="52"/>
        <v>43.82</v>
      </c>
      <c r="M106" s="5">
        <f t="shared" si="53"/>
        <v>43.93</v>
      </c>
      <c r="N106" s="5">
        <f t="shared" si="54"/>
        <v>44.3</v>
      </c>
      <c r="O106" s="5">
        <f t="shared" si="55"/>
        <v>44.709999999999994</v>
      </c>
      <c r="P106" s="5">
        <f t="shared" si="56"/>
        <v>44.519999999999996</v>
      </c>
      <c r="Q106" s="5">
        <f t="shared" si="57"/>
        <v>44.059999999999995</v>
      </c>
      <c r="R106" s="5">
        <f t="shared" si="58"/>
        <v>42.709999999999994</v>
      </c>
      <c r="S106" s="5">
        <f t="shared" si="59"/>
        <v>42.489999999999995</v>
      </c>
      <c r="T106" s="5">
        <f t="shared" si="60"/>
        <v>42.349999999999994</v>
      </c>
      <c r="U106" s="5">
        <f t="shared" si="61"/>
        <v>42.249999999999993</v>
      </c>
      <c r="V106" s="5">
        <f t="shared" si="62"/>
        <v>42.47999999999999</v>
      </c>
      <c r="W106" s="5">
        <f t="shared" si="63"/>
        <v>42.839999999999989</v>
      </c>
      <c r="X106" s="5">
        <f t="shared" si="64"/>
        <v>44.559999999999988</v>
      </c>
      <c r="Y106" s="5">
        <f t="shared" si="65"/>
        <v>44.689999999999991</v>
      </c>
      <c r="Z106" s="5">
        <f t="shared" si="28"/>
        <v>45.109999999999992</v>
      </c>
      <c r="AA106" s="5">
        <f t="shared" si="29"/>
        <v>45.089999999999989</v>
      </c>
      <c r="AB106" s="5">
        <f t="shared" si="68"/>
        <v>44.29999999999999</v>
      </c>
      <c r="AC106" s="5">
        <f t="shared" si="30"/>
        <v>44.759999999999991</v>
      </c>
      <c r="AD106" s="5">
        <f t="shared" si="31"/>
        <v>43.86999999999999</v>
      </c>
      <c r="AE106" s="5">
        <f t="shared" si="32"/>
        <v>43.29999999999999</v>
      </c>
      <c r="AF106" s="5">
        <f t="shared" si="33"/>
        <v>42.609999999999992</v>
      </c>
      <c r="AG106" s="5">
        <f t="shared" si="34"/>
        <v>41.289999999999992</v>
      </c>
      <c r="AH106" s="5">
        <f t="shared" si="35"/>
        <v>41.11999999999999</v>
      </c>
      <c r="AI106" s="5">
        <f t="shared" si="36"/>
        <v>40.509999999999991</v>
      </c>
      <c r="AJ106" s="30">
        <f t="shared" si="37"/>
        <v>40.749999999999993</v>
      </c>
      <c r="AK106" s="30">
        <f t="shared" si="38"/>
        <v>40.959999999999994</v>
      </c>
      <c r="AL106" s="30">
        <f t="shared" si="39"/>
        <v>41.269999999999996</v>
      </c>
      <c r="AM106" s="30">
        <f t="shared" si="40"/>
        <v>41.499999999999993</v>
      </c>
      <c r="AN106" s="30">
        <f t="shared" si="69"/>
        <v>42.579999999999991</v>
      </c>
      <c r="AP106" s="9">
        <v>1.08</v>
      </c>
      <c r="AQ106" s="9">
        <v>0.23</v>
      </c>
      <c r="AR106" s="9">
        <v>0.31</v>
      </c>
      <c r="AS106" s="9">
        <v>0.21</v>
      </c>
      <c r="AT106" s="9">
        <v>0.24</v>
      </c>
      <c r="AU106" s="9">
        <v>0.61</v>
      </c>
      <c r="AV106" s="9">
        <v>0.17</v>
      </c>
      <c r="AW106" s="9">
        <v>1.32</v>
      </c>
      <c r="AX106" s="9">
        <v>0.69</v>
      </c>
      <c r="AY106" s="9">
        <v>0.56999999999999995</v>
      </c>
      <c r="AZ106" s="9">
        <v>0.89</v>
      </c>
      <c r="BA106" s="9">
        <v>0.46</v>
      </c>
      <c r="BB106" s="9">
        <v>0.79</v>
      </c>
      <c r="BC106" s="9">
        <v>0.02</v>
      </c>
      <c r="BD106" s="9">
        <v>0.42</v>
      </c>
      <c r="BE106" s="9">
        <v>0.13</v>
      </c>
      <c r="BF106" s="9">
        <v>1.72</v>
      </c>
      <c r="BG106" s="9">
        <v>0.36</v>
      </c>
      <c r="BH106" s="9">
        <v>0.23</v>
      </c>
      <c r="BI106" s="9">
        <v>0.1</v>
      </c>
      <c r="BJ106" s="9">
        <v>0.14000000000000001</v>
      </c>
      <c r="BK106" s="9">
        <v>0.22</v>
      </c>
      <c r="BL106" s="9">
        <v>1.35</v>
      </c>
      <c r="BM106" s="9">
        <v>0.46</v>
      </c>
      <c r="BN106" s="9">
        <v>0.19</v>
      </c>
      <c r="BO106" s="9">
        <v>0.41</v>
      </c>
      <c r="BP106" s="9">
        <v>0.37</v>
      </c>
      <c r="BQ106" s="9">
        <v>0.11</v>
      </c>
      <c r="BR106" s="9">
        <v>1.67</v>
      </c>
      <c r="BS106" s="9">
        <v>1.49</v>
      </c>
      <c r="BT106" s="9">
        <v>2.5</v>
      </c>
      <c r="BU106" s="9">
        <v>2.2599999999999998</v>
      </c>
      <c r="BV106" s="9">
        <v>1.61</v>
      </c>
      <c r="BW106" s="9">
        <v>2.96</v>
      </c>
    </row>
    <row r="107" spans="1:75" ht="30" customHeight="1" x14ac:dyDescent="0.3">
      <c r="A107" s="3" t="s">
        <v>17</v>
      </c>
      <c r="B107" s="3" t="s">
        <v>14</v>
      </c>
      <c r="C107" s="4" t="s">
        <v>7</v>
      </c>
      <c r="D107" s="5">
        <v>45.37</v>
      </c>
      <c r="E107" s="5">
        <f t="shared" si="46"/>
        <v>40.93</v>
      </c>
      <c r="F107" s="5">
        <f t="shared" si="47"/>
        <v>41.68</v>
      </c>
      <c r="G107" s="5">
        <f t="shared" si="27"/>
        <v>38.72</v>
      </c>
      <c r="H107" s="5">
        <f t="shared" si="48"/>
        <v>37.11</v>
      </c>
      <c r="I107" s="5">
        <f t="shared" si="49"/>
        <v>39.369999999999997</v>
      </c>
      <c r="J107" s="5">
        <f t="shared" si="50"/>
        <v>41.87</v>
      </c>
      <c r="K107" s="19">
        <f t="shared" si="51"/>
        <v>43.36</v>
      </c>
      <c r="L107" s="5">
        <f t="shared" si="52"/>
        <v>45.03</v>
      </c>
      <c r="M107" s="5">
        <f t="shared" si="53"/>
        <v>45.14</v>
      </c>
      <c r="N107" s="5">
        <f t="shared" si="54"/>
        <v>45.51</v>
      </c>
      <c r="O107" s="5">
        <f t="shared" si="55"/>
        <v>45.919999999999995</v>
      </c>
      <c r="P107" s="5">
        <f t="shared" si="56"/>
        <v>45.73</v>
      </c>
      <c r="Q107" s="5">
        <f t="shared" si="57"/>
        <v>45.269999999999996</v>
      </c>
      <c r="R107" s="5">
        <f t="shared" si="58"/>
        <v>43.919999999999995</v>
      </c>
      <c r="S107" s="5">
        <f t="shared" si="59"/>
        <v>43.699999999999996</v>
      </c>
      <c r="T107" s="5">
        <f t="shared" si="60"/>
        <v>43.559999999999995</v>
      </c>
      <c r="U107" s="5">
        <f t="shared" si="61"/>
        <v>43.459999999999994</v>
      </c>
      <c r="V107" s="5">
        <f t="shared" si="62"/>
        <v>43.689999999999991</v>
      </c>
      <c r="W107" s="5">
        <f t="shared" si="63"/>
        <v>44.04999999999999</v>
      </c>
      <c r="X107" s="5">
        <f t="shared" si="64"/>
        <v>45.769999999999989</v>
      </c>
      <c r="Y107" s="5">
        <f t="shared" si="65"/>
        <v>45.899999999999991</v>
      </c>
      <c r="Z107" s="5">
        <f t="shared" si="28"/>
        <v>46.319999999999993</v>
      </c>
      <c r="AA107" s="5">
        <f t="shared" si="29"/>
        <v>46.29999999999999</v>
      </c>
      <c r="AB107" s="5">
        <f t="shared" ref="AB107:AB108" si="70">AA107-BB107</f>
        <v>45.519999999999989</v>
      </c>
      <c r="AC107" s="5">
        <f t="shared" si="30"/>
        <v>45.97999999999999</v>
      </c>
      <c r="AD107" s="5">
        <f t="shared" si="31"/>
        <v>45.089999999999989</v>
      </c>
      <c r="AE107" s="5">
        <f t="shared" si="32"/>
        <v>44.519999999999989</v>
      </c>
      <c r="AF107" s="5">
        <f t="shared" si="33"/>
        <v>43.829999999999991</v>
      </c>
      <c r="AG107" s="5">
        <f t="shared" si="34"/>
        <v>42.509999999999991</v>
      </c>
      <c r="AH107" s="5">
        <f t="shared" si="35"/>
        <v>42.339999999999989</v>
      </c>
      <c r="AI107" s="5">
        <f t="shared" si="36"/>
        <v>41.72999999999999</v>
      </c>
      <c r="AJ107" s="30">
        <f t="shared" si="37"/>
        <v>41.969999999999992</v>
      </c>
      <c r="AK107" s="30">
        <f t="shared" si="38"/>
        <v>42.179999999999993</v>
      </c>
      <c r="AL107" s="30">
        <f t="shared" si="39"/>
        <v>42.489999999999995</v>
      </c>
      <c r="AM107" s="30">
        <f t="shared" si="40"/>
        <v>42.719999999999992</v>
      </c>
      <c r="AN107" s="30">
        <f t="shared" ref="AN107:AN108" si="71">AM107+AP107</f>
        <v>43.789999999999992</v>
      </c>
      <c r="AP107" s="9">
        <v>1.07</v>
      </c>
      <c r="AQ107" s="9">
        <v>0.23</v>
      </c>
      <c r="AR107" s="9">
        <v>0.31</v>
      </c>
      <c r="AS107" s="9">
        <v>0.21</v>
      </c>
      <c r="AT107" s="9">
        <v>0.24</v>
      </c>
      <c r="AU107" s="9">
        <v>0.61</v>
      </c>
      <c r="AV107" s="9">
        <v>0.17</v>
      </c>
      <c r="AW107" s="9">
        <v>1.32</v>
      </c>
      <c r="AX107" s="9">
        <v>0.69</v>
      </c>
      <c r="AY107" s="9">
        <v>0.56999999999999995</v>
      </c>
      <c r="AZ107" s="9">
        <v>0.89</v>
      </c>
      <c r="BA107" s="9">
        <v>0.46</v>
      </c>
      <c r="BB107" s="9">
        <v>0.78</v>
      </c>
      <c r="BC107" s="9">
        <v>0.02</v>
      </c>
      <c r="BD107" s="9">
        <v>0.42</v>
      </c>
      <c r="BE107" s="9">
        <v>0.13</v>
      </c>
      <c r="BF107" s="9">
        <v>1.72</v>
      </c>
      <c r="BG107" s="9">
        <v>0.36</v>
      </c>
      <c r="BH107" s="9">
        <v>0.23</v>
      </c>
      <c r="BI107" s="9">
        <v>0.1</v>
      </c>
      <c r="BJ107" s="9">
        <v>0.14000000000000001</v>
      </c>
      <c r="BK107" s="9">
        <v>0.22</v>
      </c>
      <c r="BL107" s="9">
        <v>1.35</v>
      </c>
      <c r="BM107" s="9">
        <v>0.46</v>
      </c>
      <c r="BN107" s="9">
        <v>0.19</v>
      </c>
      <c r="BO107" s="9">
        <v>0.41</v>
      </c>
      <c r="BP107" s="9">
        <v>0.37</v>
      </c>
      <c r="BQ107" s="9">
        <v>0.11</v>
      </c>
      <c r="BR107" s="9">
        <v>1.67</v>
      </c>
      <c r="BS107" s="9">
        <v>1.49</v>
      </c>
      <c r="BT107" s="9">
        <v>2.5</v>
      </c>
      <c r="BU107" s="9">
        <v>2.2599999999999998</v>
      </c>
      <c r="BV107" s="9">
        <v>1.61</v>
      </c>
      <c r="BW107" s="9">
        <v>2.96</v>
      </c>
    </row>
    <row r="108" spans="1:75" ht="30" customHeight="1" x14ac:dyDescent="0.3">
      <c r="A108" s="3" t="s">
        <v>17</v>
      </c>
      <c r="B108" s="3" t="s">
        <v>15</v>
      </c>
      <c r="C108" s="4" t="s">
        <v>7</v>
      </c>
      <c r="D108" s="5">
        <v>45.24</v>
      </c>
      <c r="E108" s="5">
        <f t="shared" si="46"/>
        <v>40.800000000000004</v>
      </c>
      <c r="F108" s="5">
        <f t="shared" si="47"/>
        <v>41.550000000000004</v>
      </c>
      <c r="G108" s="5">
        <f t="shared" si="27"/>
        <v>38.590000000000003</v>
      </c>
      <c r="H108" s="5">
        <f t="shared" si="48"/>
        <v>36.980000000000004</v>
      </c>
      <c r="I108" s="5">
        <f t="shared" si="49"/>
        <v>39.24</v>
      </c>
      <c r="J108" s="5">
        <f t="shared" si="50"/>
        <v>41.74</v>
      </c>
      <c r="K108" s="19">
        <f t="shared" si="51"/>
        <v>43.230000000000004</v>
      </c>
      <c r="L108" s="5">
        <f t="shared" si="52"/>
        <v>43.230000000000004</v>
      </c>
      <c r="M108" s="5">
        <f t="shared" si="53"/>
        <v>43.34</v>
      </c>
      <c r="N108" s="5">
        <f t="shared" si="54"/>
        <v>43.71</v>
      </c>
      <c r="O108" s="5">
        <f t="shared" si="55"/>
        <v>44.12</v>
      </c>
      <c r="P108" s="5">
        <f t="shared" si="56"/>
        <v>43.93</v>
      </c>
      <c r="Q108" s="5">
        <f t="shared" si="57"/>
        <v>43.47</v>
      </c>
      <c r="R108" s="5">
        <f t="shared" si="58"/>
        <v>42.12</v>
      </c>
      <c r="S108" s="5">
        <f t="shared" si="59"/>
        <v>41.9</v>
      </c>
      <c r="T108" s="5">
        <f t="shared" si="60"/>
        <v>41.76</v>
      </c>
      <c r="U108" s="5">
        <f t="shared" si="61"/>
        <v>41.66</v>
      </c>
      <c r="V108" s="5">
        <f t="shared" si="62"/>
        <v>41.889999999999993</v>
      </c>
      <c r="W108" s="5">
        <f t="shared" si="63"/>
        <v>42.249999999999993</v>
      </c>
      <c r="X108" s="5">
        <f t="shared" si="64"/>
        <v>43.969999999999992</v>
      </c>
      <c r="Y108" s="5">
        <f t="shared" si="65"/>
        <v>44.099999999999994</v>
      </c>
      <c r="Z108" s="5">
        <f t="shared" si="28"/>
        <v>44.519999999999996</v>
      </c>
      <c r="AA108" s="5">
        <f t="shared" si="29"/>
        <v>44.499999999999993</v>
      </c>
      <c r="AB108" s="5">
        <f t="shared" si="70"/>
        <v>43.719999999999992</v>
      </c>
      <c r="AC108" s="5">
        <f t="shared" si="30"/>
        <v>44.179999999999993</v>
      </c>
      <c r="AD108" s="5">
        <f t="shared" si="31"/>
        <v>43.289999999999992</v>
      </c>
      <c r="AE108" s="5">
        <f t="shared" si="32"/>
        <v>42.719999999999992</v>
      </c>
      <c r="AF108" s="5">
        <f t="shared" si="33"/>
        <v>42.029999999999994</v>
      </c>
      <c r="AG108" s="5">
        <f t="shared" si="34"/>
        <v>40.709999999999994</v>
      </c>
      <c r="AH108" s="5">
        <f t="shared" si="35"/>
        <v>40.539999999999992</v>
      </c>
      <c r="AI108" s="5">
        <f t="shared" si="36"/>
        <v>39.929999999999993</v>
      </c>
      <c r="AJ108" s="30">
        <f t="shared" si="37"/>
        <v>40.169999999999995</v>
      </c>
      <c r="AK108" s="30">
        <f t="shared" si="38"/>
        <v>40.379999999999995</v>
      </c>
      <c r="AL108" s="30">
        <f t="shared" si="39"/>
        <v>40.69</v>
      </c>
      <c r="AM108" s="30">
        <f t="shared" si="40"/>
        <v>40.919999999999995</v>
      </c>
      <c r="AN108" s="30">
        <f t="shared" si="71"/>
        <v>41.989999999999995</v>
      </c>
      <c r="AP108" s="9">
        <v>1.07</v>
      </c>
      <c r="AQ108" s="9">
        <v>0.23</v>
      </c>
      <c r="AR108" s="9">
        <v>0.31</v>
      </c>
      <c r="AS108" s="9">
        <v>0.21</v>
      </c>
      <c r="AT108" s="9">
        <v>0.24</v>
      </c>
      <c r="AU108" s="9">
        <v>0.61</v>
      </c>
      <c r="AV108" s="9">
        <v>0.17</v>
      </c>
      <c r="AW108" s="9">
        <v>1.32</v>
      </c>
      <c r="AX108" s="9">
        <v>0.69</v>
      </c>
      <c r="AY108" s="9">
        <v>0.56999999999999995</v>
      </c>
      <c r="AZ108" s="9">
        <v>0.89</v>
      </c>
      <c r="BA108" s="9">
        <v>0.46</v>
      </c>
      <c r="BB108" s="9">
        <v>0.78</v>
      </c>
      <c r="BC108" s="9">
        <v>0.02</v>
      </c>
      <c r="BD108" s="9">
        <v>0.42</v>
      </c>
      <c r="BE108" s="9">
        <v>0.13</v>
      </c>
      <c r="BF108" s="9">
        <v>1.72</v>
      </c>
      <c r="BG108" s="9">
        <v>0.36</v>
      </c>
      <c r="BH108" s="9">
        <v>0.23</v>
      </c>
      <c r="BI108" s="9">
        <v>0.1</v>
      </c>
      <c r="BJ108" s="9">
        <v>0.14000000000000001</v>
      </c>
      <c r="BK108" s="9">
        <v>0.22</v>
      </c>
      <c r="BL108" s="9">
        <v>1.35</v>
      </c>
      <c r="BM108" s="9">
        <v>0.46</v>
      </c>
      <c r="BN108" s="9">
        <v>0.19</v>
      </c>
      <c r="BO108" s="9">
        <v>0.41</v>
      </c>
      <c r="BP108" s="9">
        <v>0.37</v>
      </c>
      <c r="BQ108" s="9">
        <v>0.11</v>
      </c>
      <c r="BR108" s="9">
        <v>1.67</v>
      </c>
      <c r="BS108" s="9">
        <v>1.49</v>
      </c>
      <c r="BT108" s="9">
        <v>2.5</v>
      </c>
      <c r="BU108" s="9">
        <v>2.2599999999999998</v>
      </c>
      <c r="BV108" s="9">
        <v>1.61</v>
      </c>
      <c r="BW108" s="9">
        <v>2.96</v>
      </c>
    </row>
    <row r="109" spans="1:75" ht="30" customHeight="1" x14ac:dyDescent="0.3"/>
  </sheetData>
  <sheetProtection algorithmName="SHA-512" hashValue="4p9Iz4ZjCkR67eHAv3ycvbT/GIZQuo/zUnnIyOinJ/b87frK1QVVx3E30UYre2TRchUqFzHBwTNUK9MDDfDzEg==" saltValue="+sLqcEQV50QnHzXOe1+BOA==" spinCount="100000" sheet="1" selectLockedCells="1" autoFilter="0" selectUnlockedCells="1"/>
  <autoFilter ref="A9:D108" xr:uid="{426A8756-E478-4879-9C12-AC4132E70932}"/>
  <mergeCells count="9">
    <mergeCell ref="A8:AN8"/>
    <mergeCell ref="BM8:BZ8"/>
    <mergeCell ref="A1:AN1"/>
    <mergeCell ref="A2:AN2"/>
    <mergeCell ref="A3:AN3"/>
    <mergeCell ref="A4:AN4"/>
    <mergeCell ref="A5:AN5"/>
    <mergeCell ref="A6:AN6"/>
    <mergeCell ref="A7:AN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7140-FD0B-445F-98F9-E7D416F06449}">
  <dimension ref="A1:BX1195"/>
  <sheetViews>
    <sheetView topLeftCell="AK5" workbookViewId="0">
      <selection activeCell="AP5" sqref="AP1:BX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5" width="13.7265625" style="1" customWidth="1"/>
    <col min="6" max="8" width="12.7265625" style="1" customWidth="1"/>
    <col min="9" max="22" width="18.08984375" style="1" customWidth="1"/>
    <col min="23" max="23" width="18.08984375" style="29" customWidth="1"/>
    <col min="24" max="28" width="18.08984375" style="1" customWidth="1"/>
    <col min="29" max="29" width="12.90625" style="29" customWidth="1"/>
    <col min="30" max="30" width="12.90625" style="1" customWidth="1"/>
    <col min="31" max="34" width="15" style="1" customWidth="1"/>
    <col min="35" max="37" width="17" style="1" customWidth="1"/>
    <col min="38" max="40" width="15.36328125" style="1" customWidth="1"/>
    <col min="41" max="41" width="18.08984375" style="21" customWidth="1"/>
    <col min="42" max="43" width="18.08984375" style="21" hidden="1" customWidth="1"/>
    <col min="44" max="44" width="14.26953125" style="21" hidden="1" customWidth="1"/>
    <col min="45" max="50" width="18.08984375" style="21" hidden="1" customWidth="1"/>
    <col min="51" max="51" width="13.81640625" style="21" hidden="1" customWidth="1"/>
    <col min="52" max="52" width="13.6328125" style="21" hidden="1" customWidth="1"/>
    <col min="53" max="53" width="13" style="21" hidden="1" customWidth="1"/>
    <col min="54" max="54" width="13.81640625" style="21" hidden="1" customWidth="1"/>
    <col min="55" max="55" width="15.08984375" style="21" hidden="1" customWidth="1"/>
    <col min="56" max="64" width="18.08984375" style="21" hidden="1" customWidth="1"/>
    <col min="65" max="65" width="14.26953125" style="1" hidden="1" customWidth="1"/>
    <col min="66" max="66" width="11.26953125" style="1" hidden="1" customWidth="1"/>
    <col min="67" max="67" width="10.1796875" style="1" hidden="1" customWidth="1"/>
    <col min="68" max="71" width="8.7265625" style="1" hidden="1" customWidth="1"/>
    <col min="72" max="72" width="10.81640625" style="1" hidden="1" customWidth="1"/>
    <col min="73" max="73" width="10.453125" style="1" hidden="1" customWidth="1"/>
    <col min="74" max="74" width="9.81640625" style="1" hidden="1" customWidth="1"/>
    <col min="75" max="75" width="10.26953125" style="1" hidden="1" customWidth="1"/>
    <col min="76" max="76" width="9.54296875" style="1" hidden="1" customWidth="1"/>
    <col min="77" max="77" width="8.7265625" style="1" customWidth="1"/>
    <col min="78" max="16384" width="8.7265625" style="1"/>
  </cols>
  <sheetData>
    <row r="1" spans="1:75" ht="87.5" customHeight="1" x14ac:dyDescent="0.3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9"/>
      <c r="AO1" s="50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50"/>
      <c r="BK1" s="50"/>
      <c r="BL1" s="50"/>
    </row>
    <row r="2" spans="1:75" ht="45.5" customHeight="1" x14ac:dyDescent="0.3">
      <c r="A2" s="40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2"/>
      <c r="AO2" s="50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50"/>
      <c r="BK2" s="50"/>
      <c r="BL2" s="50"/>
    </row>
    <row r="3" spans="1:75" ht="26" customHeight="1" x14ac:dyDescent="0.3">
      <c r="A3" s="43" t="s">
        <v>129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5"/>
      <c r="AO3" s="50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50"/>
      <c r="BK3" s="50"/>
      <c r="BL3" s="50"/>
    </row>
    <row r="4" spans="1:75" ht="37" customHeight="1" x14ac:dyDescent="0.3">
      <c r="A4" s="33" t="s">
        <v>85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5"/>
      <c r="AO4" s="50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50"/>
      <c r="BK4" s="50"/>
      <c r="BL4" s="50"/>
    </row>
    <row r="5" spans="1:75" ht="46.5" customHeight="1" x14ac:dyDescent="0.3">
      <c r="A5" s="46" t="s">
        <v>128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8"/>
      <c r="AO5" s="50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50"/>
      <c r="BK5" s="50"/>
      <c r="BL5" s="50"/>
    </row>
    <row r="6" spans="1:75" ht="46.5" customHeight="1" x14ac:dyDescent="0.3">
      <c r="A6" s="46" t="s">
        <v>127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8"/>
      <c r="AO6" s="50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50"/>
      <c r="BK6" s="50"/>
      <c r="BL6" s="50"/>
    </row>
    <row r="7" spans="1:75" ht="46.5" customHeight="1" x14ac:dyDescent="0.3">
      <c r="A7" s="46" t="s">
        <v>126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8"/>
      <c r="AO7" s="50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50"/>
      <c r="BK7" s="50"/>
      <c r="BL7" s="50"/>
    </row>
    <row r="8" spans="1:75" ht="46.5" customHeight="1" x14ac:dyDescent="0.3">
      <c r="A8" s="33" t="s">
        <v>26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5"/>
      <c r="AO8" s="50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50"/>
      <c r="BK8" s="51"/>
      <c r="BL8" s="51"/>
      <c r="BW8" s="1" t="s">
        <v>23</v>
      </c>
    </row>
    <row r="9" spans="1:75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32</v>
      </c>
      <c r="I9" s="2" t="s">
        <v>34</v>
      </c>
      <c r="J9" s="2" t="s">
        <v>37</v>
      </c>
      <c r="K9" s="2" t="s">
        <v>38</v>
      </c>
      <c r="L9" s="2" t="s">
        <v>39</v>
      </c>
      <c r="M9" s="2" t="s">
        <v>42</v>
      </c>
      <c r="N9" s="2" t="s">
        <v>43</v>
      </c>
      <c r="O9" s="2" t="s">
        <v>45</v>
      </c>
      <c r="P9" s="2" t="s">
        <v>46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8" t="s">
        <v>59</v>
      </c>
      <c r="W9" s="28" t="s">
        <v>61</v>
      </c>
      <c r="X9" s="2" t="s">
        <v>64</v>
      </c>
      <c r="Y9" s="2" t="s">
        <v>67</v>
      </c>
      <c r="Z9" s="2" t="s">
        <v>70</v>
      </c>
      <c r="AA9" s="2" t="s">
        <v>75</v>
      </c>
      <c r="AB9" s="28" t="s">
        <v>78</v>
      </c>
      <c r="AC9" s="28" t="s">
        <v>82</v>
      </c>
      <c r="AD9" s="28" t="s">
        <v>87</v>
      </c>
      <c r="AE9" s="28" t="s">
        <v>90</v>
      </c>
      <c r="AF9" s="28" t="s">
        <v>96</v>
      </c>
      <c r="AG9" s="2" t="s">
        <v>97</v>
      </c>
      <c r="AH9" s="2" t="s">
        <v>101</v>
      </c>
      <c r="AI9" s="2" t="s">
        <v>106</v>
      </c>
      <c r="AJ9" s="2" t="s">
        <v>109</v>
      </c>
      <c r="AK9" s="2" t="s">
        <v>113</v>
      </c>
      <c r="AL9" s="2" t="s">
        <v>117</v>
      </c>
      <c r="AM9" s="2" t="s">
        <v>121</v>
      </c>
      <c r="AN9" s="2" t="s">
        <v>125</v>
      </c>
      <c r="AO9" s="50"/>
      <c r="AP9" s="11">
        <v>46113</v>
      </c>
      <c r="AQ9" s="11">
        <v>46085</v>
      </c>
      <c r="AR9" s="11">
        <v>46057</v>
      </c>
      <c r="AS9" s="11">
        <v>46029</v>
      </c>
      <c r="AT9" s="11">
        <v>45992</v>
      </c>
      <c r="AU9" s="11">
        <v>45962</v>
      </c>
      <c r="AV9" s="11">
        <v>45931</v>
      </c>
      <c r="AW9" s="11">
        <v>45904</v>
      </c>
      <c r="AX9" s="11">
        <v>45875</v>
      </c>
      <c r="AY9" s="11">
        <v>45840</v>
      </c>
      <c r="AZ9" s="11">
        <v>45812</v>
      </c>
      <c r="BA9" s="11">
        <v>45784</v>
      </c>
      <c r="BB9" s="11">
        <v>45749</v>
      </c>
      <c r="BC9" s="11">
        <v>45721</v>
      </c>
      <c r="BD9" s="11">
        <v>45689</v>
      </c>
      <c r="BE9" s="11">
        <v>45658</v>
      </c>
      <c r="BF9" s="11">
        <v>45630</v>
      </c>
      <c r="BG9" s="11">
        <v>45597</v>
      </c>
      <c r="BH9" s="11">
        <v>45567</v>
      </c>
      <c r="BI9" s="11">
        <v>45539</v>
      </c>
      <c r="BJ9" s="11">
        <v>45508</v>
      </c>
      <c r="BK9" s="11">
        <v>45477</v>
      </c>
      <c r="BL9" s="11">
        <v>45448</v>
      </c>
      <c r="BM9" s="11">
        <v>45413</v>
      </c>
      <c r="BN9" s="11">
        <v>45385</v>
      </c>
      <c r="BO9" s="11">
        <v>45357</v>
      </c>
      <c r="BP9" s="11">
        <v>45329</v>
      </c>
      <c r="BQ9" s="11">
        <v>45294</v>
      </c>
      <c r="BR9" s="11">
        <v>45261</v>
      </c>
      <c r="BS9" s="11">
        <v>45231</v>
      </c>
      <c r="BT9" s="11">
        <v>45203</v>
      </c>
      <c r="BU9" s="11">
        <v>45175</v>
      </c>
      <c r="BV9" s="11">
        <v>45140</v>
      </c>
      <c r="BW9" s="11">
        <v>45108</v>
      </c>
    </row>
    <row r="10" spans="1:75" ht="30" customHeight="1" x14ac:dyDescent="0.3">
      <c r="A10" s="3" t="s">
        <v>5</v>
      </c>
      <c r="B10" s="3" t="s">
        <v>6</v>
      </c>
      <c r="C10" s="4" t="s">
        <v>7</v>
      </c>
      <c r="D10" s="5">
        <v>106.03</v>
      </c>
      <c r="E10" s="5">
        <f>D10-4.44</f>
        <v>101.59</v>
      </c>
      <c r="F10" s="5">
        <f>E10+0.75</f>
        <v>102.34</v>
      </c>
      <c r="G10" s="5">
        <f t="shared" ref="G10:G41" si="0">F10-BW10</f>
        <v>99.38000000000001</v>
      </c>
      <c r="H10" s="5">
        <f>G10-BV10</f>
        <v>97.77000000000001</v>
      </c>
      <c r="I10" s="5">
        <f>H10+BU10</f>
        <v>100.03000000000002</v>
      </c>
      <c r="J10" s="5">
        <f>I10+BT10</f>
        <v>102.53000000000002</v>
      </c>
      <c r="K10" s="5">
        <f>J10+BS10</f>
        <v>104.02000000000001</v>
      </c>
      <c r="L10" s="5">
        <f>K10+BR10</f>
        <v>105.69000000000001</v>
      </c>
      <c r="M10" s="5">
        <f>L10+BQ10</f>
        <v>105.80000000000001</v>
      </c>
      <c r="N10" s="5">
        <f>M10+BP10</f>
        <v>106.17000000000002</v>
      </c>
      <c r="O10" s="5">
        <f>N10+BO10</f>
        <v>106.58000000000001</v>
      </c>
      <c r="P10" s="5">
        <f>O10-BN10</f>
        <v>106.39000000000001</v>
      </c>
      <c r="Q10" s="5">
        <f>P10-BM10</f>
        <v>105.93000000000002</v>
      </c>
      <c r="R10" s="5">
        <f>Q10-BL10</f>
        <v>104.58000000000003</v>
      </c>
      <c r="S10" s="5">
        <f>R10-BK10</f>
        <v>104.36000000000003</v>
      </c>
      <c r="T10" s="5">
        <f>S10-BJ10</f>
        <v>104.22000000000003</v>
      </c>
      <c r="U10" s="5">
        <f>T10-BI10</f>
        <v>104.12000000000003</v>
      </c>
      <c r="V10" s="19">
        <f>U10+BH10</f>
        <v>104.35000000000004</v>
      </c>
      <c r="W10" s="19">
        <f>V10+BG10</f>
        <v>104.71000000000004</v>
      </c>
      <c r="X10" s="5">
        <f>W10+BF10</f>
        <v>106.43000000000004</v>
      </c>
      <c r="Y10" s="5">
        <f>X10+BE10</f>
        <v>106.56000000000003</v>
      </c>
      <c r="Z10" s="5">
        <f>Y10+BD10</f>
        <v>106.98000000000003</v>
      </c>
      <c r="AA10" s="5">
        <f>Z10-BC10</f>
        <v>106.96000000000004</v>
      </c>
      <c r="AB10" s="19">
        <f>AA10-BB10</f>
        <v>106.18000000000004</v>
      </c>
      <c r="AC10" s="19">
        <f>AB10+BA10</f>
        <v>106.64000000000003</v>
      </c>
      <c r="AD10" s="19">
        <f>AC10-AZ10</f>
        <v>105.75000000000003</v>
      </c>
      <c r="AE10" s="19">
        <f>AD10-AY10</f>
        <v>105.18000000000004</v>
      </c>
      <c r="AF10" s="19">
        <f>AE10-AX10</f>
        <v>104.49000000000004</v>
      </c>
      <c r="AG10" s="5">
        <f>AF10-AW10</f>
        <v>103.17000000000004</v>
      </c>
      <c r="AH10" s="5">
        <f>AG10-AV10</f>
        <v>103.00000000000004</v>
      </c>
      <c r="AI10" s="5">
        <f>AH10-AU10</f>
        <v>102.39000000000004</v>
      </c>
      <c r="AJ10" s="5">
        <f>AI10+AT10</f>
        <v>102.63000000000004</v>
      </c>
      <c r="AK10" s="5">
        <f>AJ10+AS10</f>
        <v>102.84000000000003</v>
      </c>
      <c r="AL10" s="5">
        <f>AK10+AR10</f>
        <v>103.15000000000003</v>
      </c>
      <c r="AM10" s="5">
        <f>AL10+AQ10</f>
        <v>103.38000000000004</v>
      </c>
      <c r="AN10" s="5">
        <f>AM10+AP10</f>
        <v>104.45000000000003</v>
      </c>
      <c r="AO10" s="50"/>
      <c r="AP10" s="9">
        <v>1.07</v>
      </c>
      <c r="AQ10" s="9">
        <v>0.23</v>
      </c>
      <c r="AR10" s="9">
        <v>0.31</v>
      </c>
      <c r="AS10" s="9">
        <v>0.21</v>
      </c>
      <c r="AT10" s="9">
        <v>0.24</v>
      </c>
      <c r="AU10" s="9">
        <v>0.61</v>
      </c>
      <c r="AV10" s="9">
        <v>0.17</v>
      </c>
      <c r="AW10" s="9">
        <v>1.32</v>
      </c>
      <c r="AX10" s="9">
        <v>0.69</v>
      </c>
      <c r="AY10" s="9">
        <v>0.56999999999999995</v>
      </c>
      <c r="AZ10" s="9">
        <v>0.89</v>
      </c>
      <c r="BA10" s="9">
        <v>0.46</v>
      </c>
      <c r="BB10" s="9">
        <v>0.78</v>
      </c>
      <c r="BC10" s="9">
        <v>0.02</v>
      </c>
      <c r="BD10" s="9">
        <v>0.42</v>
      </c>
      <c r="BE10" s="9">
        <v>0.13</v>
      </c>
      <c r="BF10" s="9">
        <v>1.72</v>
      </c>
      <c r="BG10" s="9">
        <v>0.36</v>
      </c>
      <c r="BH10" s="9">
        <v>0.23</v>
      </c>
      <c r="BI10" s="9">
        <v>0.1</v>
      </c>
      <c r="BJ10" s="9">
        <v>0.14000000000000001</v>
      </c>
      <c r="BK10" s="9">
        <v>0.22</v>
      </c>
      <c r="BL10" s="9">
        <v>1.35</v>
      </c>
      <c r="BM10" s="9">
        <v>0.46</v>
      </c>
      <c r="BN10" s="9">
        <v>0.19</v>
      </c>
      <c r="BO10" s="9">
        <v>0.41</v>
      </c>
      <c r="BP10" s="9">
        <v>0.37</v>
      </c>
      <c r="BQ10" s="9">
        <v>0.11</v>
      </c>
      <c r="BR10" s="9">
        <v>1.67</v>
      </c>
      <c r="BS10" s="9">
        <v>1.49</v>
      </c>
      <c r="BT10" s="9">
        <v>2.5</v>
      </c>
      <c r="BU10" s="9">
        <v>2.2599999999999998</v>
      </c>
      <c r="BV10" s="9">
        <v>1.61</v>
      </c>
      <c r="BW10" s="9">
        <v>2.96</v>
      </c>
    </row>
    <row r="11" spans="1:75" ht="30" customHeight="1" x14ac:dyDescent="0.3">
      <c r="A11" s="3"/>
      <c r="B11" s="3"/>
      <c r="C11" s="4">
        <v>9</v>
      </c>
      <c r="D11" s="5">
        <f>D10*C11</f>
        <v>954.27</v>
      </c>
      <c r="E11" s="5">
        <f>E10*C11</f>
        <v>914.31000000000006</v>
      </c>
      <c r="F11" s="5">
        <f>C11*$F$10</f>
        <v>921.06000000000006</v>
      </c>
      <c r="G11" s="5">
        <f t="shared" si="0"/>
        <v>918.1</v>
      </c>
      <c r="H11" s="5">
        <f>C11*H10</f>
        <v>879.93000000000006</v>
      </c>
      <c r="I11" s="5">
        <f>C11*I10</f>
        <v>900.2700000000001</v>
      </c>
      <c r="J11" s="5">
        <f>C11*J10</f>
        <v>922.7700000000001</v>
      </c>
      <c r="K11" s="5">
        <f>C11*K10</f>
        <v>936.18000000000006</v>
      </c>
      <c r="L11" s="5">
        <f>C11*L10</f>
        <v>951.21000000000015</v>
      </c>
      <c r="M11" s="5">
        <f>C11*M10</f>
        <v>952.2</v>
      </c>
      <c r="N11" s="5">
        <f>C11*N10</f>
        <v>955.5300000000002</v>
      </c>
      <c r="O11" s="5">
        <f>C11*O10</f>
        <v>959.22000000000014</v>
      </c>
      <c r="P11" s="5">
        <f>C11*P10</f>
        <v>957.5100000000001</v>
      </c>
      <c r="Q11" s="5">
        <f>C11*Q10</f>
        <v>953.37000000000023</v>
      </c>
      <c r="R11" s="5">
        <f>C11*R10</f>
        <v>941.22000000000025</v>
      </c>
      <c r="S11" s="5">
        <f>C11*S10</f>
        <v>939.24000000000024</v>
      </c>
      <c r="T11" s="5">
        <f>C11*T10</f>
        <v>937.98000000000025</v>
      </c>
      <c r="U11" s="5">
        <f>C11*U10</f>
        <v>937.08000000000027</v>
      </c>
      <c r="V11" s="19">
        <f>C11*V10</f>
        <v>939.15000000000032</v>
      </c>
      <c r="W11" s="19">
        <f>C11*W10</f>
        <v>942.39000000000033</v>
      </c>
      <c r="X11" s="5">
        <f>C11*X10</f>
        <v>957.87000000000035</v>
      </c>
      <c r="Y11" s="5">
        <f>C11*Y10</f>
        <v>959.0400000000003</v>
      </c>
      <c r="Z11" s="5">
        <f>C11*Z10</f>
        <v>962.82000000000028</v>
      </c>
      <c r="AA11" s="5">
        <f>C11*AA10</f>
        <v>962.64000000000033</v>
      </c>
      <c r="AB11" s="19">
        <f>C11*AB10</f>
        <v>955.62000000000035</v>
      </c>
      <c r="AC11" s="19">
        <f>C11*AC10</f>
        <v>959.76000000000022</v>
      </c>
      <c r="AD11" s="19">
        <f>C11*AD10</f>
        <v>951.75000000000023</v>
      </c>
      <c r="AE11" s="19">
        <f>C11*AE10</f>
        <v>946.62000000000035</v>
      </c>
      <c r="AF11" s="19">
        <f>C11*AF10</f>
        <v>940.41000000000031</v>
      </c>
      <c r="AG11" s="5">
        <f>C11*AG10</f>
        <v>928.53000000000043</v>
      </c>
      <c r="AH11" s="5">
        <f>C11*AH10</f>
        <v>927.00000000000034</v>
      </c>
      <c r="AI11" s="5">
        <f>C11*AI10</f>
        <v>921.51000000000045</v>
      </c>
      <c r="AJ11" s="5">
        <f>C11*AJ10</f>
        <v>923.6700000000003</v>
      </c>
      <c r="AK11" s="5">
        <f>C11*AK10</f>
        <v>925.56000000000029</v>
      </c>
      <c r="AL11" s="5">
        <f>C11*AL10</f>
        <v>928.35000000000036</v>
      </c>
      <c r="AM11" s="5">
        <f>C11*AM10</f>
        <v>930.4200000000003</v>
      </c>
      <c r="AN11" s="5">
        <f>C11*AN10</f>
        <v>940.0500000000003</v>
      </c>
      <c r="AO11" s="50"/>
      <c r="AP11" s="9">
        <v>1.07</v>
      </c>
      <c r="AQ11" s="9">
        <v>0.23</v>
      </c>
      <c r="AR11" s="9">
        <v>0.31</v>
      </c>
      <c r="AS11" s="9">
        <v>0.21</v>
      </c>
      <c r="AT11" s="9">
        <v>0.24</v>
      </c>
      <c r="AU11" s="9">
        <v>0.61</v>
      </c>
      <c r="AV11" s="9">
        <v>0.17</v>
      </c>
      <c r="AW11" s="9">
        <v>1.32</v>
      </c>
      <c r="AX11" s="9">
        <v>0.69</v>
      </c>
      <c r="AY11" s="9">
        <v>0.56999999999999995</v>
      </c>
      <c r="AZ11" s="9">
        <v>0.89</v>
      </c>
      <c r="BA11" s="9">
        <v>0.46</v>
      </c>
      <c r="BB11" s="9">
        <v>0.78</v>
      </c>
      <c r="BC11" s="9">
        <v>0.02</v>
      </c>
      <c r="BD11" s="9">
        <v>0.42</v>
      </c>
      <c r="BE11" s="9">
        <v>0.13</v>
      </c>
      <c r="BF11" s="9">
        <v>1.72</v>
      </c>
      <c r="BG11" s="9">
        <v>0.36</v>
      </c>
      <c r="BH11" s="9">
        <v>0.23</v>
      </c>
      <c r="BI11" s="9">
        <v>0.1</v>
      </c>
      <c r="BJ11" s="9">
        <v>0.14000000000000001</v>
      </c>
      <c r="BK11" s="9">
        <v>0.22</v>
      </c>
      <c r="BL11" s="9">
        <v>1.35</v>
      </c>
      <c r="BM11" s="9">
        <v>0.46</v>
      </c>
      <c r="BN11" s="9">
        <v>0.19</v>
      </c>
      <c r="BO11" s="9">
        <v>0.41</v>
      </c>
      <c r="BP11" s="9">
        <v>0.37</v>
      </c>
      <c r="BQ11" s="9">
        <v>0.11</v>
      </c>
      <c r="BR11" s="9">
        <v>1.67</v>
      </c>
      <c r="BS11" s="9">
        <v>1.49</v>
      </c>
      <c r="BT11" s="9">
        <v>2.5</v>
      </c>
      <c r="BU11" s="9">
        <v>2.2599999999999998</v>
      </c>
      <c r="BV11" s="9">
        <v>1.61</v>
      </c>
      <c r="BW11" s="9">
        <v>2.96</v>
      </c>
    </row>
    <row r="12" spans="1:75" ht="30" customHeight="1" x14ac:dyDescent="0.3">
      <c r="A12" s="3"/>
      <c r="B12" s="3"/>
      <c r="C12" s="4">
        <v>14</v>
      </c>
      <c r="D12" s="5">
        <f>D10*C12</f>
        <v>1484.42</v>
      </c>
      <c r="E12" s="5">
        <f>E10*C12</f>
        <v>1422.26</v>
      </c>
      <c r="F12" s="5">
        <f t="shared" ref="F12:F14" si="1">C12*$F$10</f>
        <v>1432.76</v>
      </c>
      <c r="G12" s="5">
        <f t="shared" si="0"/>
        <v>1429.8</v>
      </c>
      <c r="H12" s="5">
        <f>C12*H10</f>
        <v>1368.7800000000002</v>
      </c>
      <c r="I12" s="5">
        <f>C12*I10</f>
        <v>1400.4200000000003</v>
      </c>
      <c r="J12" s="5">
        <f>C12*J10</f>
        <v>1435.4200000000003</v>
      </c>
      <c r="K12" s="5">
        <f>C12*K10</f>
        <v>1456.2800000000002</v>
      </c>
      <c r="L12" s="5">
        <f>C12*L10</f>
        <v>1479.66</v>
      </c>
      <c r="M12" s="5">
        <f>C12*M10</f>
        <v>1481.2000000000003</v>
      </c>
      <c r="N12" s="5">
        <f>C12*N10</f>
        <v>1486.38</v>
      </c>
      <c r="O12" s="5">
        <f>C12*O10</f>
        <v>1492.1200000000001</v>
      </c>
      <c r="P12" s="5">
        <f>C12*P10</f>
        <v>1489.4600000000003</v>
      </c>
      <c r="Q12" s="5">
        <f>C12*Q10</f>
        <v>1483.0200000000002</v>
      </c>
      <c r="R12" s="5">
        <f>C12*R10</f>
        <v>1464.1200000000003</v>
      </c>
      <c r="S12" s="5">
        <f>C12*S10</f>
        <v>1461.0400000000004</v>
      </c>
      <c r="T12" s="5">
        <f>C12*T10</f>
        <v>1459.0800000000004</v>
      </c>
      <c r="U12" s="5">
        <f>C12*U10</f>
        <v>1457.6800000000005</v>
      </c>
      <c r="V12" s="19">
        <f>C12*V10</f>
        <v>1460.9000000000005</v>
      </c>
      <c r="W12" s="19">
        <f>C12*W10</f>
        <v>1465.9400000000005</v>
      </c>
      <c r="X12" s="5">
        <f>C12*X10</f>
        <v>1490.0200000000004</v>
      </c>
      <c r="Y12" s="5">
        <f>C12*Y10</f>
        <v>1491.8400000000004</v>
      </c>
      <c r="Z12" s="5">
        <f>C12*Z10</f>
        <v>1497.7200000000005</v>
      </c>
      <c r="AA12" s="5">
        <f>C12*AA10</f>
        <v>1497.4400000000005</v>
      </c>
      <c r="AB12" s="19">
        <f>C12*AB10</f>
        <v>1486.5200000000004</v>
      </c>
      <c r="AC12" s="19">
        <f>C12*AC10</f>
        <v>1492.9600000000005</v>
      </c>
      <c r="AD12" s="19">
        <f>C12*AD10</f>
        <v>1480.5000000000005</v>
      </c>
      <c r="AE12" s="19">
        <f>C12*AE10</f>
        <v>1472.5200000000004</v>
      </c>
      <c r="AF12" s="19">
        <f>C12*AF10</f>
        <v>1462.8600000000006</v>
      </c>
      <c r="AG12" s="5">
        <f>C12*AG10</f>
        <v>1444.3800000000006</v>
      </c>
      <c r="AH12" s="5">
        <f>C12*AH10</f>
        <v>1442.0000000000007</v>
      </c>
      <c r="AI12" s="5">
        <f>C12*AI10</f>
        <v>1433.4600000000005</v>
      </c>
      <c r="AJ12" s="5">
        <f>C12*AJ10</f>
        <v>1436.8200000000006</v>
      </c>
      <c r="AK12" s="5">
        <f>C12*AK10</f>
        <v>1439.7600000000004</v>
      </c>
      <c r="AL12" s="5">
        <f>C12*AL10</f>
        <v>1444.1000000000004</v>
      </c>
      <c r="AM12" s="5">
        <f>C12*AM10</f>
        <v>1447.3200000000006</v>
      </c>
      <c r="AN12" s="5">
        <f>C12*AN10</f>
        <v>1462.3000000000004</v>
      </c>
      <c r="AO12" s="50"/>
      <c r="AP12" s="9">
        <v>1.07</v>
      </c>
      <c r="AQ12" s="9">
        <v>0.23</v>
      </c>
      <c r="AR12" s="9">
        <v>0.31</v>
      </c>
      <c r="AS12" s="9">
        <v>0.21</v>
      </c>
      <c r="AT12" s="9">
        <v>0.24</v>
      </c>
      <c r="AU12" s="9">
        <v>0.61</v>
      </c>
      <c r="AV12" s="9">
        <v>0.17</v>
      </c>
      <c r="AW12" s="9">
        <v>1.32</v>
      </c>
      <c r="AX12" s="9">
        <v>0.69</v>
      </c>
      <c r="AY12" s="9">
        <v>0.56999999999999995</v>
      </c>
      <c r="AZ12" s="9">
        <v>0.89</v>
      </c>
      <c r="BA12" s="9">
        <v>0.46</v>
      </c>
      <c r="BB12" s="9">
        <v>0.78</v>
      </c>
      <c r="BC12" s="9">
        <v>0.02</v>
      </c>
      <c r="BD12" s="9">
        <v>0.42</v>
      </c>
      <c r="BE12" s="9">
        <v>0.13</v>
      </c>
      <c r="BF12" s="9">
        <v>1.72</v>
      </c>
      <c r="BG12" s="9">
        <v>0.36</v>
      </c>
      <c r="BH12" s="9">
        <v>0.23</v>
      </c>
      <c r="BI12" s="9">
        <v>0.1</v>
      </c>
      <c r="BJ12" s="9">
        <v>0.14000000000000001</v>
      </c>
      <c r="BK12" s="9">
        <v>0.22</v>
      </c>
      <c r="BL12" s="9">
        <v>1.35</v>
      </c>
      <c r="BM12" s="9">
        <v>0.46</v>
      </c>
      <c r="BN12" s="9">
        <v>0.19</v>
      </c>
      <c r="BO12" s="9">
        <v>0.41</v>
      </c>
      <c r="BP12" s="9">
        <v>0.37</v>
      </c>
      <c r="BQ12" s="9">
        <v>0.11</v>
      </c>
      <c r="BR12" s="9">
        <v>1.67</v>
      </c>
      <c r="BS12" s="9">
        <v>1.49</v>
      </c>
      <c r="BT12" s="9">
        <v>2.5</v>
      </c>
      <c r="BU12" s="9">
        <v>2.2599999999999998</v>
      </c>
      <c r="BV12" s="9">
        <v>1.61</v>
      </c>
      <c r="BW12" s="9">
        <v>2.96</v>
      </c>
    </row>
    <row r="13" spans="1:75" ht="30" customHeight="1" x14ac:dyDescent="0.3">
      <c r="A13" s="3"/>
      <c r="B13" s="3"/>
      <c r="C13" s="4">
        <v>19</v>
      </c>
      <c r="D13" s="5">
        <f>D10*C13</f>
        <v>2014.57</v>
      </c>
      <c r="E13" s="5">
        <f>E10*C13</f>
        <v>1930.21</v>
      </c>
      <c r="F13" s="5">
        <f t="shared" si="1"/>
        <v>1944.46</v>
      </c>
      <c r="G13" s="5">
        <f t="shared" si="0"/>
        <v>1941.5</v>
      </c>
      <c r="H13" s="5">
        <f>C13*H10</f>
        <v>1857.63</v>
      </c>
      <c r="I13" s="5">
        <f>C13*I10</f>
        <v>1900.5700000000004</v>
      </c>
      <c r="J13" s="5">
        <f>C13*J10</f>
        <v>1948.0700000000004</v>
      </c>
      <c r="K13" s="5">
        <f>C13*K10</f>
        <v>1976.38</v>
      </c>
      <c r="L13" s="5">
        <f>C13*L10</f>
        <v>2008.1100000000001</v>
      </c>
      <c r="M13" s="5">
        <f>C13*M10</f>
        <v>2010.2000000000003</v>
      </c>
      <c r="N13" s="5">
        <f>C13*N10</f>
        <v>2017.2300000000002</v>
      </c>
      <c r="O13" s="5">
        <f>C13*O10</f>
        <v>2025.0200000000002</v>
      </c>
      <c r="P13" s="5">
        <f>C13*P10</f>
        <v>2021.4100000000003</v>
      </c>
      <c r="Q13" s="5">
        <f>C13*Q10</f>
        <v>2012.6700000000003</v>
      </c>
      <c r="R13" s="5">
        <f>C13*R10</f>
        <v>1987.0200000000004</v>
      </c>
      <c r="S13" s="5">
        <f>C13*S10</f>
        <v>1982.8400000000006</v>
      </c>
      <c r="T13" s="5">
        <f>C13*T10</f>
        <v>1980.1800000000005</v>
      </c>
      <c r="U13" s="5">
        <f>C13*U10</f>
        <v>1978.2800000000007</v>
      </c>
      <c r="V13" s="19">
        <f>C13*V10</f>
        <v>1982.6500000000008</v>
      </c>
      <c r="W13" s="19">
        <f>C13*W10</f>
        <v>1989.4900000000007</v>
      </c>
      <c r="X13" s="5">
        <f>C13*X10</f>
        <v>2022.1700000000008</v>
      </c>
      <c r="Y13" s="5">
        <f>C13*Y10</f>
        <v>2024.6400000000006</v>
      </c>
      <c r="Z13" s="5">
        <f>C13*Z10</f>
        <v>2032.6200000000006</v>
      </c>
      <c r="AA13" s="5">
        <f>C13*AA10</f>
        <v>2032.2400000000007</v>
      </c>
      <c r="AB13" s="19">
        <f>C13*AB10</f>
        <v>2017.4200000000008</v>
      </c>
      <c r="AC13" s="19">
        <f>C13*AC10</f>
        <v>2026.1600000000005</v>
      </c>
      <c r="AD13" s="19">
        <f>C13*AD10</f>
        <v>2009.2500000000005</v>
      </c>
      <c r="AE13" s="19">
        <f>C13*AE10</f>
        <v>1998.4200000000008</v>
      </c>
      <c r="AF13" s="19">
        <f>C13*AF10</f>
        <v>1985.3100000000006</v>
      </c>
      <c r="AG13" s="5">
        <f>C13*AG10</f>
        <v>1960.2300000000009</v>
      </c>
      <c r="AH13" s="5">
        <f>C13*AH10</f>
        <v>1957.0000000000009</v>
      </c>
      <c r="AI13" s="5">
        <f>C13*AI10</f>
        <v>1945.4100000000008</v>
      </c>
      <c r="AJ13" s="5">
        <f>C13*AJ10</f>
        <v>1949.9700000000007</v>
      </c>
      <c r="AK13" s="5">
        <f>C13*AK10</f>
        <v>1953.9600000000005</v>
      </c>
      <c r="AL13" s="5">
        <f>C13*AL10</f>
        <v>1959.8500000000006</v>
      </c>
      <c r="AM13" s="5">
        <f>C13*AM10</f>
        <v>1964.2200000000007</v>
      </c>
      <c r="AN13" s="5">
        <f>C13*AN10</f>
        <v>1984.5500000000006</v>
      </c>
      <c r="AO13" s="50"/>
      <c r="AP13" s="9">
        <v>1.07</v>
      </c>
      <c r="AQ13" s="9">
        <v>0.23</v>
      </c>
      <c r="AR13" s="9">
        <v>0.31</v>
      </c>
      <c r="AS13" s="9">
        <v>0.21</v>
      </c>
      <c r="AT13" s="9">
        <v>0.24</v>
      </c>
      <c r="AU13" s="9">
        <v>0.61</v>
      </c>
      <c r="AV13" s="9">
        <v>0.17</v>
      </c>
      <c r="AW13" s="9">
        <v>1.32</v>
      </c>
      <c r="AX13" s="9">
        <v>0.69</v>
      </c>
      <c r="AY13" s="9">
        <v>0.56999999999999995</v>
      </c>
      <c r="AZ13" s="9">
        <v>0.89</v>
      </c>
      <c r="BA13" s="9">
        <v>0.46</v>
      </c>
      <c r="BB13" s="9">
        <v>0.78</v>
      </c>
      <c r="BC13" s="9">
        <v>0.02</v>
      </c>
      <c r="BD13" s="9">
        <v>0.42</v>
      </c>
      <c r="BE13" s="9">
        <v>0.13</v>
      </c>
      <c r="BF13" s="9">
        <v>1.72</v>
      </c>
      <c r="BG13" s="9">
        <v>0.36</v>
      </c>
      <c r="BH13" s="9">
        <v>0.23</v>
      </c>
      <c r="BI13" s="9">
        <v>0.1</v>
      </c>
      <c r="BJ13" s="9">
        <v>0.14000000000000001</v>
      </c>
      <c r="BK13" s="9">
        <v>0.22</v>
      </c>
      <c r="BL13" s="9">
        <v>1.35</v>
      </c>
      <c r="BM13" s="9">
        <v>0.46</v>
      </c>
      <c r="BN13" s="9">
        <v>0.19</v>
      </c>
      <c r="BO13" s="9">
        <v>0.41</v>
      </c>
      <c r="BP13" s="9">
        <v>0.37</v>
      </c>
      <c r="BQ13" s="9">
        <v>0.11</v>
      </c>
      <c r="BR13" s="9">
        <v>1.67</v>
      </c>
      <c r="BS13" s="9">
        <v>1.49</v>
      </c>
      <c r="BT13" s="9">
        <v>2.5</v>
      </c>
      <c r="BU13" s="9">
        <v>2.2599999999999998</v>
      </c>
      <c r="BV13" s="9">
        <v>1.61</v>
      </c>
      <c r="BW13" s="9">
        <v>2.96</v>
      </c>
    </row>
    <row r="14" spans="1:75" ht="30" customHeight="1" x14ac:dyDescent="0.3">
      <c r="A14" s="3"/>
      <c r="B14" s="3"/>
      <c r="C14" s="4">
        <v>48</v>
      </c>
      <c r="D14" s="5">
        <f>D10*C14</f>
        <v>5089.4400000000005</v>
      </c>
      <c r="E14" s="5">
        <f>E10*C14</f>
        <v>4876.32</v>
      </c>
      <c r="F14" s="5">
        <f t="shared" si="1"/>
        <v>4912.32</v>
      </c>
      <c r="G14" s="5">
        <f t="shared" si="0"/>
        <v>4909.3599999999997</v>
      </c>
      <c r="H14" s="5">
        <f>C14*H10</f>
        <v>4692.9600000000009</v>
      </c>
      <c r="I14" s="5">
        <f>C14*I10</f>
        <v>4801.4400000000005</v>
      </c>
      <c r="J14" s="5">
        <f>C14*J10</f>
        <v>4921.4400000000005</v>
      </c>
      <c r="K14" s="5">
        <f>C14*K10</f>
        <v>4992.9600000000009</v>
      </c>
      <c r="L14" s="5">
        <f>C14*L10</f>
        <v>5073.1200000000008</v>
      </c>
      <c r="M14" s="5">
        <f>C14*M10</f>
        <v>5078.4000000000005</v>
      </c>
      <c r="N14" s="5">
        <f>C14*N10</f>
        <v>5096.1600000000008</v>
      </c>
      <c r="O14" s="5">
        <f>C14*O10</f>
        <v>5115.84</v>
      </c>
      <c r="P14" s="5">
        <f>C14*P10</f>
        <v>5106.7200000000012</v>
      </c>
      <c r="Q14" s="5">
        <f>C14*Q10</f>
        <v>5084.6400000000012</v>
      </c>
      <c r="R14" s="5">
        <f>C14*R10</f>
        <v>5019.8400000000011</v>
      </c>
      <c r="S14" s="5">
        <f>C14*S10</f>
        <v>5009.2800000000016</v>
      </c>
      <c r="T14" s="5">
        <f>C14*T10</f>
        <v>5002.5600000000013</v>
      </c>
      <c r="U14" s="5">
        <f>C14*U10</f>
        <v>4997.760000000002</v>
      </c>
      <c r="V14" s="19">
        <f>C14*V10</f>
        <v>5008.800000000002</v>
      </c>
      <c r="W14" s="19">
        <f>C14*W10</f>
        <v>5026.0800000000017</v>
      </c>
      <c r="X14" s="5">
        <f>C14*X10</f>
        <v>5108.6400000000012</v>
      </c>
      <c r="Y14" s="5">
        <f>C14*Y10</f>
        <v>5114.880000000001</v>
      </c>
      <c r="Z14" s="5">
        <f>C14*Z10</f>
        <v>5135.0400000000018</v>
      </c>
      <c r="AA14" s="5">
        <f>C14*AA10</f>
        <v>5134.0800000000017</v>
      </c>
      <c r="AB14" s="19">
        <f>C14*AB10</f>
        <v>5096.6400000000012</v>
      </c>
      <c r="AC14" s="19">
        <f>C14*AC10</f>
        <v>5118.7200000000012</v>
      </c>
      <c r="AD14" s="19">
        <f>C14*AD10</f>
        <v>5076.0000000000018</v>
      </c>
      <c r="AE14" s="19">
        <f>C14*AE10</f>
        <v>5048.6400000000012</v>
      </c>
      <c r="AF14" s="19">
        <f>C14*AF10</f>
        <v>5015.5200000000023</v>
      </c>
      <c r="AG14" s="5">
        <f>C14*AG10</f>
        <v>4952.1600000000017</v>
      </c>
      <c r="AH14" s="5">
        <f>C14*AH10</f>
        <v>4944.0000000000018</v>
      </c>
      <c r="AI14" s="5">
        <f>C14*AI10</f>
        <v>4914.7200000000021</v>
      </c>
      <c r="AJ14" s="5">
        <f>C14*AJ10</f>
        <v>4926.2400000000016</v>
      </c>
      <c r="AK14" s="5">
        <f>C14*AK10</f>
        <v>4936.3200000000015</v>
      </c>
      <c r="AL14" s="5">
        <f>C14*AL10</f>
        <v>4951.2000000000016</v>
      </c>
      <c r="AM14" s="5">
        <f>C14*AM10</f>
        <v>4962.2400000000016</v>
      </c>
      <c r="AN14" s="5">
        <f>C14*AN10</f>
        <v>5013.6000000000013</v>
      </c>
      <c r="AO14" s="50"/>
      <c r="AP14" s="9">
        <v>1.07</v>
      </c>
      <c r="AQ14" s="9">
        <v>0.23</v>
      </c>
      <c r="AR14" s="9">
        <v>0.31</v>
      </c>
      <c r="AS14" s="9">
        <v>0.21</v>
      </c>
      <c r="AT14" s="9">
        <v>0.24</v>
      </c>
      <c r="AU14" s="9">
        <v>0.61</v>
      </c>
      <c r="AV14" s="9">
        <v>0.17</v>
      </c>
      <c r="AW14" s="9">
        <v>1.32</v>
      </c>
      <c r="AX14" s="9">
        <v>0.69</v>
      </c>
      <c r="AY14" s="9">
        <v>0.56999999999999995</v>
      </c>
      <c r="AZ14" s="9">
        <v>0.89</v>
      </c>
      <c r="BA14" s="9">
        <v>0.46</v>
      </c>
      <c r="BB14" s="9">
        <v>0.78</v>
      </c>
      <c r="BC14" s="9">
        <v>0.02</v>
      </c>
      <c r="BD14" s="9">
        <v>0.42</v>
      </c>
      <c r="BE14" s="9">
        <v>0.13</v>
      </c>
      <c r="BF14" s="9">
        <v>1.72</v>
      </c>
      <c r="BG14" s="9">
        <v>0.36</v>
      </c>
      <c r="BH14" s="9">
        <v>0.23</v>
      </c>
      <c r="BI14" s="9">
        <v>0.1</v>
      </c>
      <c r="BJ14" s="9">
        <v>0.14000000000000001</v>
      </c>
      <c r="BK14" s="9">
        <v>0.22</v>
      </c>
      <c r="BL14" s="9">
        <v>1.35</v>
      </c>
      <c r="BM14" s="9">
        <v>0.46</v>
      </c>
      <c r="BN14" s="9">
        <v>0.19</v>
      </c>
      <c r="BO14" s="9">
        <v>0.41</v>
      </c>
      <c r="BP14" s="9">
        <v>0.37</v>
      </c>
      <c r="BQ14" s="9">
        <v>0.11</v>
      </c>
      <c r="BR14" s="9">
        <v>1.67</v>
      </c>
      <c r="BS14" s="9">
        <v>1.49</v>
      </c>
      <c r="BT14" s="9">
        <v>2.5</v>
      </c>
      <c r="BU14" s="9">
        <v>2.2599999999999998</v>
      </c>
      <c r="BV14" s="9">
        <v>1.61</v>
      </c>
      <c r="BW14" s="9">
        <v>2.96</v>
      </c>
    </row>
    <row r="15" spans="1:75" ht="30" customHeight="1" x14ac:dyDescent="0.3">
      <c r="A15" s="3" t="s">
        <v>5</v>
      </c>
      <c r="B15" s="3" t="s">
        <v>8</v>
      </c>
      <c r="C15" s="4" t="s">
        <v>7</v>
      </c>
      <c r="D15" s="5">
        <v>70.989999999999995</v>
      </c>
      <c r="E15" s="5">
        <f>D15-4.44</f>
        <v>66.55</v>
      </c>
      <c r="F15" s="5">
        <f>E15+0.75</f>
        <v>67.3</v>
      </c>
      <c r="G15" s="5">
        <f t="shared" si="0"/>
        <v>64.34</v>
      </c>
      <c r="H15" s="5">
        <f>G15-BV15</f>
        <v>62.730000000000004</v>
      </c>
      <c r="I15" s="5">
        <f>H15+BU15</f>
        <v>64.990000000000009</v>
      </c>
      <c r="J15" s="5">
        <f>I15+BT15</f>
        <v>67.490000000000009</v>
      </c>
      <c r="K15" s="5">
        <f>J15+BS15</f>
        <v>68.98</v>
      </c>
      <c r="L15" s="5">
        <f>K15+BR15</f>
        <v>70.650000000000006</v>
      </c>
      <c r="M15" s="5">
        <f>L15+BQ15</f>
        <v>70.760000000000005</v>
      </c>
      <c r="N15" s="5">
        <f>M15+BP15</f>
        <v>71.13000000000001</v>
      </c>
      <c r="O15" s="5">
        <f>N15+BO15</f>
        <v>71.540000000000006</v>
      </c>
      <c r="P15" s="5">
        <f>O15-BN15</f>
        <v>71.350000000000009</v>
      </c>
      <c r="Q15" s="5">
        <f>P15-BM15</f>
        <v>70.890000000000015</v>
      </c>
      <c r="R15" s="5">
        <f>Q15-BL15</f>
        <v>69.54000000000002</v>
      </c>
      <c r="S15" s="5">
        <f>R15-BK15</f>
        <v>69.320000000000022</v>
      </c>
      <c r="T15" s="5">
        <f>S15-BJ15</f>
        <v>69.180000000000021</v>
      </c>
      <c r="U15" s="5">
        <f>T15-BI15</f>
        <v>69.080000000000027</v>
      </c>
      <c r="V15" s="19">
        <f>U15+BH15</f>
        <v>69.310000000000031</v>
      </c>
      <c r="W15" s="19">
        <f>V15+BG15</f>
        <v>69.67000000000003</v>
      </c>
      <c r="X15" s="5">
        <f>W15+BF15</f>
        <v>71.390000000000029</v>
      </c>
      <c r="Y15" s="5">
        <f>X15+BE15</f>
        <v>71.520000000000024</v>
      </c>
      <c r="Z15" s="5">
        <f>Y15+BD15</f>
        <v>71.940000000000026</v>
      </c>
      <c r="AA15" s="5">
        <f>Z15-BC15</f>
        <v>71.92000000000003</v>
      </c>
      <c r="AB15" s="19">
        <f>AA15-BB15</f>
        <v>71.130000000000024</v>
      </c>
      <c r="AC15" s="19">
        <f>AB15+BA15</f>
        <v>71.590000000000018</v>
      </c>
      <c r="AD15" s="19">
        <f>AC15-AZ15</f>
        <v>70.700000000000017</v>
      </c>
      <c r="AE15" s="19">
        <f>AD15-AY15</f>
        <v>70.130000000000024</v>
      </c>
      <c r="AF15" s="19">
        <f>AE15-AX15</f>
        <v>69.440000000000026</v>
      </c>
      <c r="AG15" s="5">
        <f>AF15-AW15</f>
        <v>68.120000000000033</v>
      </c>
      <c r="AH15" s="5">
        <f>AG15-AV15</f>
        <v>67.950000000000031</v>
      </c>
      <c r="AI15" s="5">
        <f t="shared" ref="AI15:AI70" si="2">AH15-AU15</f>
        <v>67.340000000000032</v>
      </c>
      <c r="AJ15" s="5">
        <f t="shared" ref="AJ15:AJ70" si="3">AI15+AT15</f>
        <v>67.580000000000027</v>
      </c>
      <c r="AK15" s="5">
        <f t="shared" ref="AK15:AK70" si="4">AJ15+AS15</f>
        <v>67.79000000000002</v>
      </c>
      <c r="AL15" s="5">
        <f t="shared" ref="AL15:AL70" si="5">AK15+AR15</f>
        <v>68.100000000000023</v>
      </c>
      <c r="AM15" s="5">
        <f t="shared" ref="AM15:AM70" si="6">AL15+AQ15</f>
        <v>68.330000000000027</v>
      </c>
      <c r="AN15" s="5">
        <f>AM15+AP15</f>
        <v>69.410000000000025</v>
      </c>
      <c r="AO15" s="50"/>
      <c r="AP15" s="9">
        <v>1.08</v>
      </c>
      <c r="AQ15" s="9">
        <v>0.23</v>
      </c>
      <c r="AR15" s="9">
        <v>0.31</v>
      </c>
      <c r="AS15" s="9">
        <v>0.21</v>
      </c>
      <c r="AT15" s="9">
        <v>0.24</v>
      </c>
      <c r="AU15" s="9">
        <v>0.61</v>
      </c>
      <c r="AV15" s="9">
        <v>0.17</v>
      </c>
      <c r="AW15" s="9">
        <v>1.32</v>
      </c>
      <c r="AX15" s="9">
        <v>0.69</v>
      </c>
      <c r="AY15" s="9">
        <v>0.56999999999999995</v>
      </c>
      <c r="AZ15" s="9">
        <v>0.89</v>
      </c>
      <c r="BA15" s="9">
        <v>0.46</v>
      </c>
      <c r="BB15" s="9">
        <v>0.79</v>
      </c>
      <c r="BC15" s="9">
        <v>0.02</v>
      </c>
      <c r="BD15" s="9">
        <v>0.42</v>
      </c>
      <c r="BE15" s="9">
        <v>0.13</v>
      </c>
      <c r="BF15" s="9">
        <v>1.72</v>
      </c>
      <c r="BG15" s="9">
        <v>0.36</v>
      </c>
      <c r="BH15" s="9">
        <v>0.23</v>
      </c>
      <c r="BI15" s="9">
        <v>0.1</v>
      </c>
      <c r="BJ15" s="9">
        <v>0.14000000000000001</v>
      </c>
      <c r="BK15" s="9">
        <v>0.22</v>
      </c>
      <c r="BL15" s="9">
        <v>1.35</v>
      </c>
      <c r="BM15" s="9">
        <v>0.46</v>
      </c>
      <c r="BN15" s="9">
        <v>0.19</v>
      </c>
      <c r="BO15" s="9">
        <v>0.41</v>
      </c>
      <c r="BP15" s="9">
        <v>0.37</v>
      </c>
      <c r="BQ15" s="9">
        <v>0.11</v>
      </c>
      <c r="BR15" s="9">
        <v>1.67</v>
      </c>
      <c r="BS15" s="9">
        <v>1.49</v>
      </c>
      <c r="BT15" s="9">
        <v>2.5</v>
      </c>
      <c r="BU15" s="9">
        <v>2.2599999999999998</v>
      </c>
      <c r="BV15" s="9">
        <v>1.61</v>
      </c>
      <c r="BW15" s="9">
        <v>2.96</v>
      </c>
    </row>
    <row r="16" spans="1:75" ht="30" customHeight="1" x14ac:dyDescent="0.3">
      <c r="A16" s="3"/>
      <c r="B16" s="3"/>
      <c r="C16" s="4">
        <v>9</v>
      </c>
      <c r="D16" s="5">
        <f>D15*C16</f>
        <v>638.91</v>
      </c>
      <c r="E16" s="5">
        <f>E15*C16</f>
        <v>598.94999999999993</v>
      </c>
      <c r="F16" s="5">
        <f>C16*$F$15</f>
        <v>605.69999999999993</v>
      </c>
      <c r="G16" s="5">
        <f t="shared" si="0"/>
        <v>602.7399999999999</v>
      </c>
      <c r="H16" s="5">
        <f>C16*H15</f>
        <v>564.57000000000005</v>
      </c>
      <c r="I16" s="5">
        <f>C16*I15</f>
        <v>584.91000000000008</v>
      </c>
      <c r="J16" s="5">
        <f>C16*J15</f>
        <v>607.41000000000008</v>
      </c>
      <c r="K16" s="5">
        <f>C16*K15</f>
        <v>620.82000000000005</v>
      </c>
      <c r="L16" s="5">
        <f>C16*L15</f>
        <v>635.85</v>
      </c>
      <c r="M16" s="5">
        <f>C16*M15</f>
        <v>636.84</v>
      </c>
      <c r="N16" s="5">
        <f>C16*N15</f>
        <v>640.17000000000007</v>
      </c>
      <c r="O16" s="5">
        <f>C16*O15</f>
        <v>643.86</v>
      </c>
      <c r="P16" s="5">
        <f>C16*P15</f>
        <v>642.15000000000009</v>
      </c>
      <c r="Q16" s="5">
        <f>C16*Q15</f>
        <v>638.0100000000001</v>
      </c>
      <c r="R16" s="5">
        <f>C16*R15</f>
        <v>625.86000000000013</v>
      </c>
      <c r="S16" s="5">
        <f>C16*S15</f>
        <v>623.88000000000022</v>
      </c>
      <c r="T16" s="5">
        <f>C16*T15</f>
        <v>622.62000000000023</v>
      </c>
      <c r="U16" s="5">
        <f>C16*U15</f>
        <v>621.72000000000025</v>
      </c>
      <c r="V16" s="19">
        <f>C16*V15</f>
        <v>623.7900000000003</v>
      </c>
      <c r="W16" s="19">
        <f>C16*W15</f>
        <v>627.03000000000031</v>
      </c>
      <c r="X16" s="5">
        <f>C16*X15</f>
        <v>642.51000000000022</v>
      </c>
      <c r="Y16" s="5">
        <f>C16*Y15</f>
        <v>643.68000000000018</v>
      </c>
      <c r="Z16" s="5">
        <f>C16*Z15</f>
        <v>647.46000000000026</v>
      </c>
      <c r="AA16" s="5">
        <f>C16*AA15</f>
        <v>647.28000000000031</v>
      </c>
      <c r="AB16" s="19">
        <f>C16*AB15</f>
        <v>640.17000000000019</v>
      </c>
      <c r="AC16" s="19">
        <f>C16*AC15</f>
        <v>644.31000000000017</v>
      </c>
      <c r="AD16" s="19">
        <f>C16*AD15</f>
        <v>636.30000000000018</v>
      </c>
      <c r="AE16" s="19">
        <f>C16*AE15</f>
        <v>631.17000000000019</v>
      </c>
      <c r="AF16" s="19">
        <f>C16*AF15</f>
        <v>624.96000000000026</v>
      </c>
      <c r="AG16" s="5">
        <f>C16*AG15</f>
        <v>613.08000000000027</v>
      </c>
      <c r="AH16" s="5">
        <f>C16*AH15</f>
        <v>611.5500000000003</v>
      </c>
      <c r="AI16" s="5">
        <f>C16*AI15</f>
        <v>606.06000000000029</v>
      </c>
      <c r="AJ16" s="5">
        <f>C16*AJ15</f>
        <v>608.22000000000025</v>
      </c>
      <c r="AK16" s="5">
        <f>C16*AK15</f>
        <v>610.11000000000013</v>
      </c>
      <c r="AL16" s="5">
        <f>C16*AL15</f>
        <v>612.9000000000002</v>
      </c>
      <c r="AM16" s="5">
        <f>C16*AM15</f>
        <v>614.97000000000025</v>
      </c>
      <c r="AN16" s="5">
        <f>C16*AN15</f>
        <v>624.69000000000028</v>
      </c>
      <c r="AO16" s="50"/>
      <c r="AP16" s="9">
        <v>1.08</v>
      </c>
      <c r="AQ16" s="9">
        <v>0.23</v>
      </c>
      <c r="AR16" s="9">
        <v>0.31</v>
      </c>
      <c r="AS16" s="9">
        <v>0.21</v>
      </c>
      <c r="AT16" s="9">
        <v>0.24</v>
      </c>
      <c r="AU16" s="9">
        <v>0.61</v>
      </c>
      <c r="AV16" s="9">
        <v>0.17</v>
      </c>
      <c r="AW16" s="9">
        <v>1.32</v>
      </c>
      <c r="AX16" s="9">
        <v>0.69</v>
      </c>
      <c r="AY16" s="9">
        <v>0.56999999999999995</v>
      </c>
      <c r="AZ16" s="9">
        <v>0.89</v>
      </c>
      <c r="BA16" s="9">
        <v>0.46</v>
      </c>
      <c r="BB16" s="9">
        <v>0.79</v>
      </c>
      <c r="BC16" s="9">
        <v>0.02</v>
      </c>
      <c r="BD16" s="9">
        <v>0.42</v>
      </c>
      <c r="BE16" s="9">
        <v>0.13</v>
      </c>
      <c r="BF16" s="9">
        <v>1.72</v>
      </c>
      <c r="BG16" s="9">
        <v>0.36</v>
      </c>
      <c r="BH16" s="9">
        <v>0.23</v>
      </c>
      <c r="BI16" s="9">
        <v>0.1</v>
      </c>
      <c r="BJ16" s="9">
        <v>0.14000000000000001</v>
      </c>
      <c r="BK16" s="9">
        <v>0.22</v>
      </c>
      <c r="BL16" s="9">
        <v>1.35</v>
      </c>
      <c r="BM16" s="9">
        <v>0.46</v>
      </c>
      <c r="BN16" s="9">
        <v>0.19</v>
      </c>
      <c r="BO16" s="9">
        <v>0.41</v>
      </c>
      <c r="BP16" s="9">
        <v>0.37</v>
      </c>
      <c r="BQ16" s="9">
        <v>0.11</v>
      </c>
      <c r="BR16" s="9">
        <v>1.67</v>
      </c>
      <c r="BS16" s="9">
        <v>1.49</v>
      </c>
      <c r="BT16" s="9">
        <v>2.5</v>
      </c>
      <c r="BU16" s="9">
        <v>2.2599999999999998</v>
      </c>
      <c r="BV16" s="9">
        <v>1.61</v>
      </c>
      <c r="BW16" s="9">
        <v>2.96</v>
      </c>
    </row>
    <row r="17" spans="1:75" ht="30" customHeight="1" x14ac:dyDescent="0.3">
      <c r="A17" s="3"/>
      <c r="B17" s="3"/>
      <c r="C17" s="4">
        <v>14</v>
      </c>
      <c r="D17" s="5">
        <f>D15*C17</f>
        <v>993.8599999999999</v>
      </c>
      <c r="E17" s="5">
        <f>E15*C17</f>
        <v>931.69999999999993</v>
      </c>
      <c r="F17" s="5">
        <f t="shared" ref="F17:F19" si="7">C17*$F$15</f>
        <v>942.19999999999993</v>
      </c>
      <c r="G17" s="5">
        <f t="shared" si="0"/>
        <v>939.2399999999999</v>
      </c>
      <c r="H17" s="5">
        <f>C17*H15</f>
        <v>878.22</v>
      </c>
      <c r="I17" s="5">
        <f>C17*I15</f>
        <v>909.86000000000013</v>
      </c>
      <c r="J17" s="5">
        <f>C17*J15</f>
        <v>944.86000000000013</v>
      </c>
      <c r="K17" s="5">
        <f>C17*K15</f>
        <v>965.72</v>
      </c>
      <c r="L17" s="5">
        <f>C17*L15</f>
        <v>989.10000000000014</v>
      </c>
      <c r="M17" s="5">
        <f>C17*M15</f>
        <v>990.6400000000001</v>
      </c>
      <c r="N17" s="5">
        <f>C17*N15</f>
        <v>995.82000000000016</v>
      </c>
      <c r="O17" s="5">
        <f>C17*O15</f>
        <v>1001.5600000000001</v>
      </c>
      <c r="P17" s="5">
        <f>C17*P15</f>
        <v>998.90000000000009</v>
      </c>
      <c r="Q17" s="5">
        <f>C17*Q15</f>
        <v>992.46000000000026</v>
      </c>
      <c r="R17" s="5">
        <f>C17*R15</f>
        <v>973.56000000000029</v>
      </c>
      <c r="S17" s="5">
        <f>C17*S15</f>
        <v>970.48000000000025</v>
      </c>
      <c r="T17" s="5">
        <f>C17*T15</f>
        <v>968.52000000000032</v>
      </c>
      <c r="U17" s="5">
        <f>C17*U15</f>
        <v>967.12000000000035</v>
      </c>
      <c r="V17" s="19">
        <f>C17*V15</f>
        <v>970.34000000000037</v>
      </c>
      <c r="W17" s="19">
        <f>C17*W15</f>
        <v>975.38000000000045</v>
      </c>
      <c r="X17" s="5">
        <f>C17*X15</f>
        <v>999.46000000000038</v>
      </c>
      <c r="Y17" s="5">
        <f>C17*Y15</f>
        <v>1001.2800000000003</v>
      </c>
      <c r="Z17" s="5">
        <f>C17*Z15</f>
        <v>1007.1600000000003</v>
      </c>
      <c r="AA17" s="5">
        <f>C17*AA15</f>
        <v>1006.8800000000005</v>
      </c>
      <c r="AB17" s="19">
        <f>C17*AB15</f>
        <v>995.82000000000039</v>
      </c>
      <c r="AC17" s="19">
        <f>C17*AC15</f>
        <v>1002.2600000000002</v>
      </c>
      <c r="AD17" s="19">
        <f>C17*AD15</f>
        <v>989.80000000000018</v>
      </c>
      <c r="AE17" s="19">
        <f>C17*AE15</f>
        <v>981.82000000000039</v>
      </c>
      <c r="AF17" s="19">
        <f>C17*AF15</f>
        <v>972.16000000000031</v>
      </c>
      <c r="AG17" s="5">
        <f>C17*AG15</f>
        <v>953.68000000000052</v>
      </c>
      <c r="AH17" s="5">
        <f>C17*AH15</f>
        <v>951.30000000000041</v>
      </c>
      <c r="AI17" s="5">
        <f>C17*AI15</f>
        <v>942.76000000000045</v>
      </c>
      <c r="AJ17" s="5">
        <f>C17*AJ15</f>
        <v>946.12000000000035</v>
      </c>
      <c r="AK17" s="5">
        <f>C17*AK15</f>
        <v>949.06000000000029</v>
      </c>
      <c r="AL17" s="5">
        <f>C17*AL15</f>
        <v>953.40000000000032</v>
      </c>
      <c r="AM17" s="5">
        <f>C17*AM15</f>
        <v>956.62000000000035</v>
      </c>
      <c r="AN17" s="5">
        <f>C17*AN15</f>
        <v>971.74000000000035</v>
      </c>
      <c r="AO17" s="50"/>
      <c r="AP17" s="9">
        <v>1.08</v>
      </c>
      <c r="AQ17" s="9">
        <v>0.23</v>
      </c>
      <c r="AR17" s="9">
        <v>0.31</v>
      </c>
      <c r="AS17" s="9">
        <v>0.21</v>
      </c>
      <c r="AT17" s="9">
        <v>0.24</v>
      </c>
      <c r="AU17" s="9">
        <v>0.61</v>
      </c>
      <c r="AV17" s="9">
        <v>0.17</v>
      </c>
      <c r="AW17" s="9">
        <v>1.32</v>
      </c>
      <c r="AX17" s="9">
        <v>0.69</v>
      </c>
      <c r="AY17" s="9">
        <v>0.56999999999999995</v>
      </c>
      <c r="AZ17" s="9">
        <v>0.89</v>
      </c>
      <c r="BA17" s="9">
        <v>0.46</v>
      </c>
      <c r="BB17" s="9">
        <v>0.79</v>
      </c>
      <c r="BC17" s="9">
        <v>0.02</v>
      </c>
      <c r="BD17" s="9">
        <v>0.42</v>
      </c>
      <c r="BE17" s="9">
        <v>0.13</v>
      </c>
      <c r="BF17" s="9">
        <v>1.72</v>
      </c>
      <c r="BG17" s="9">
        <v>0.36</v>
      </c>
      <c r="BH17" s="9">
        <v>0.23</v>
      </c>
      <c r="BI17" s="9">
        <v>0.1</v>
      </c>
      <c r="BJ17" s="9">
        <v>0.14000000000000001</v>
      </c>
      <c r="BK17" s="9">
        <v>0.22</v>
      </c>
      <c r="BL17" s="9">
        <v>1.35</v>
      </c>
      <c r="BM17" s="9">
        <v>0.46</v>
      </c>
      <c r="BN17" s="9">
        <v>0.19</v>
      </c>
      <c r="BO17" s="9">
        <v>0.41</v>
      </c>
      <c r="BP17" s="9">
        <v>0.37</v>
      </c>
      <c r="BQ17" s="9">
        <v>0.11</v>
      </c>
      <c r="BR17" s="9">
        <v>1.67</v>
      </c>
      <c r="BS17" s="9">
        <v>1.49</v>
      </c>
      <c r="BT17" s="9">
        <v>2.5</v>
      </c>
      <c r="BU17" s="9">
        <v>2.2599999999999998</v>
      </c>
      <c r="BV17" s="9">
        <v>1.61</v>
      </c>
      <c r="BW17" s="9">
        <v>2.96</v>
      </c>
    </row>
    <row r="18" spans="1:75" ht="30" customHeight="1" x14ac:dyDescent="0.3">
      <c r="A18" s="3"/>
      <c r="B18" s="3"/>
      <c r="C18" s="4">
        <v>19</v>
      </c>
      <c r="D18" s="5">
        <f>D15*C18</f>
        <v>1348.81</v>
      </c>
      <c r="E18" s="5">
        <f>E15*C18</f>
        <v>1264.45</v>
      </c>
      <c r="F18" s="5">
        <f t="shared" si="7"/>
        <v>1278.7</v>
      </c>
      <c r="G18" s="5">
        <f t="shared" si="0"/>
        <v>1275.74</v>
      </c>
      <c r="H18" s="5">
        <f>C17*H15</f>
        <v>878.22</v>
      </c>
      <c r="I18" s="5">
        <f>C18*I15</f>
        <v>1234.8100000000002</v>
      </c>
      <c r="J18" s="5">
        <f>C18*J15</f>
        <v>1282.3100000000002</v>
      </c>
      <c r="K18" s="5">
        <f>C18*K15</f>
        <v>1310.6200000000001</v>
      </c>
      <c r="L18" s="5">
        <f>C18*L15</f>
        <v>1342.3500000000001</v>
      </c>
      <c r="M18" s="5">
        <f>C18*M15</f>
        <v>1344.44</v>
      </c>
      <c r="N18" s="5">
        <f>C18*N15</f>
        <v>1351.4700000000003</v>
      </c>
      <c r="O18" s="5">
        <f>C18*O15</f>
        <v>1359.2600000000002</v>
      </c>
      <c r="P18" s="5">
        <f>C18*P15</f>
        <v>1355.65</v>
      </c>
      <c r="Q18" s="5">
        <f>C18*Q15</f>
        <v>1346.9100000000003</v>
      </c>
      <c r="R18" s="5">
        <f>C18*R15</f>
        <v>1321.2600000000004</v>
      </c>
      <c r="S18" s="5">
        <f>C18*S15</f>
        <v>1317.0800000000004</v>
      </c>
      <c r="T18" s="5">
        <f>C18*T15</f>
        <v>1314.4200000000003</v>
      </c>
      <c r="U18" s="5">
        <f>C18*U15</f>
        <v>1312.5200000000004</v>
      </c>
      <c r="V18" s="19">
        <f>C18*V15</f>
        <v>1316.8900000000006</v>
      </c>
      <c r="W18" s="19">
        <f>C18*W15</f>
        <v>1323.7300000000005</v>
      </c>
      <c r="X18" s="5">
        <f>C18*X15</f>
        <v>1356.4100000000005</v>
      </c>
      <c r="Y18" s="5">
        <f>C18*Y15</f>
        <v>1358.8800000000006</v>
      </c>
      <c r="Z18" s="5">
        <f>C18*Z15</f>
        <v>1366.8600000000006</v>
      </c>
      <c r="AA18" s="5">
        <f>C18*AA15</f>
        <v>1366.4800000000005</v>
      </c>
      <c r="AB18" s="19">
        <f>C18*AB15</f>
        <v>1351.4700000000005</v>
      </c>
      <c r="AC18" s="19">
        <f>C18*AC15</f>
        <v>1360.2100000000003</v>
      </c>
      <c r="AD18" s="19">
        <f>C18*AD15</f>
        <v>1343.3000000000004</v>
      </c>
      <c r="AE18" s="19">
        <f>C18*AE15</f>
        <v>1332.4700000000005</v>
      </c>
      <c r="AF18" s="19">
        <f>C18*AF15</f>
        <v>1319.3600000000006</v>
      </c>
      <c r="AG18" s="5">
        <f>C18*AG15</f>
        <v>1294.2800000000007</v>
      </c>
      <c r="AH18" s="5">
        <f>C18*AH15</f>
        <v>1291.0500000000006</v>
      </c>
      <c r="AI18" s="5">
        <f>C18*AI15</f>
        <v>1279.4600000000005</v>
      </c>
      <c r="AJ18" s="5">
        <f>C18*AJ15</f>
        <v>1284.0200000000004</v>
      </c>
      <c r="AK18" s="5">
        <f>C18*AK15</f>
        <v>1288.0100000000004</v>
      </c>
      <c r="AL18" s="5">
        <f>C18*AL15</f>
        <v>1293.9000000000005</v>
      </c>
      <c r="AM18" s="5">
        <f>C18*AM15</f>
        <v>1298.2700000000004</v>
      </c>
      <c r="AN18" s="5">
        <f>C18*AN15</f>
        <v>1318.7900000000004</v>
      </c>
      <c r="AO18" s="50"/>
      <c r="AP18" s="9">
        <v>1.08</v>
      </c>
      <c r="AQ18" s="9">
        <v>0.23</v>
      </c>
      <c r="AR18" s="9">
        <v>0.31</v>
      </c>
      <c r="AS18" s="9">
        <v>0.21</v>
      </c>
      <c r="AT18" s="9">
        <v>0.24</v>
      </c>
      <c r="AU18" s="9">
        <v>0.61</v>
      </c>
      <c r="AV18" s="9">
        <v>0.17</v>
      </c>
      <c r="AW18" s="9">
        <v>1.32</v>
      </c>
      <c r="AX18" s="9">
        <v>0.69</v>
      </c>
      <c r="AY18" s="9">
        <v>0.56999999999999995</v>
      </c>
      <c r="AZ18" s="9">
        <v>0.89</v>
      </c>
      <c r="BA18" s="9">
        <v>0.46</v>
      </c>
      <c r="BB18" s="9">
        <v>0.79</v>
      </c>
      <c r="BC18" s="9">
        <v>0.02</v>
      </c>
      <c r="BD18" s="9">
        <v>0.42</v>
      </c>
      <c r="BE18" s="9">
        <v>0.13</v>
      </c>
      <c r="BF18" s="9">
        <v>1.72</v>
      </c>
      <c r="BG18" s="9">
        <v>0.36</v>
      </c>
      <c r="BH18" s="9">
        <v>0.23</v>
      </c>
      <c r="BI18" s="9">
        <v>0.1</v>
      </c>
      <c r="BJ18" s="9">
        <v>0.14000000000000001</v>
      </c>
      <c r="BK18" s="9">
        <v>0.22</v>
      </c>
      <c r="BL18" s="9">
        <v>1.35</v>
      </c>
      <c r="BM18" s="9">
        <v>0.46</v>
      </c>
      <c r="BN18" s="9">
        <v>0.19</v>
      </c>
      <c r="BO18" s="9">
        <v>0.41</v>
      </c>
      <c r="BP18" s="9">
        <v>0.37</v>
      </c>
      <c r="BQ18" s="9">
        <v>0.11</v>
      </c>
      <c r="BR18" s="9">
        <v>1.67</v>
      </c>
      <c r="BS18" s="9">
        <v>1.49</v>
      </c>
      <c r="BT18" s="9">
        <v>2.5</v>
      </c>
      <c r="BU18" s="9">
        <v>2.2599999999999998</v>
      </c>
      <c r="BV18" s="9">
        <v>1.61</v>
      </c>
      <c r="BW18" s="9">
        <v>2.96</v>
      </c>
    </row>
    <row r="19" spans="1:75" ht="30" customHeight="1" x14ac:dyDescent="0.3">
      <c r="A19" s="3"/>
      <c r="B19" s="3"/>
      <c r="C19" s="4">
        <v>48</v>
      </c>
      <c r="D19" s="5">
        <f>D15*C19</f>
        <v>3407.5199999999995</v>
      </c>
      <c r="E19" s="5">
        <f>E15*C19</f>
        <v>3194.3999999999996</v>
      </c>
      <c r="F19" s="5">
        <f t="shared" si="7"/>
        <v>3230.3999999999996</v>
      </c>
      <c r="G19" s="5">
        <f t="shared" si="0"/>
        <v>3227.4399999999996</v>
      </c>
      <c r="H19" s="5">
        <f>C19*H15</f>
        <v>3011.04</v>
      </c>
      <c r="I19" s="5">
        <f>C19*I15</f>
        <v>3119.5200000000004</v>
      </c>
      <c r="J19" s="5">
        <f>C19*J15</f>
        <v>3239.5200000000004</v>
      </c>
      <c r="K19" s="5">
        <f>C19*K15</f>
        <v>3311.04</v>
      </c>
      <c r="L19" s="5">
        <f>C19*L15</f>
        <v>3391.2000000000003</v>
      </c>
      <c r="M19" s="5">
        <f>C19*M15</f>
        <v>3396.4800000000005</v>
      </c>
      <c r="N19" s="5">
        <f>C19*N15</f>
        <v>3414.2400000000007</v>
      </c>
      <c r="O19" s="5">
        <f>C19*O15</f>
        <v>3433.92</v>
      </c>
      <c r="P19" s="5">
        <f>C19*P15</f>
        <v>3424.8</v>
      </c>
      <c r="Q19" s="5">
        <f>C19*Q15</f>
        <v>3402.7200000000007</v>
      </c>
      <c r="R19" s="5">
        <f>C19*R15</f>
        <v>3337.920000000001</v>
      </c>
      <c r="S19" s="5">
        <f>C19*S15</f>
        <v>3327.360000000001</v>
      </c>
      <c r="T19" s="5">
        <f>C19*T15</f>
        <v>3320.6400000000012</v>
      </c>
      <c r="U19" s="5">
        <f>C19*U15</f>
        <v>3315.8400000000011</v>
      </c>
      <c r="V19" s="19">
        <f>C19*V15</f>
        <v>3326.8800000000015</v>
      </c>
      <c r="W19" s="19">
        <f>C19*W15</f>
        <v>3344.1600000000017</v>
      </c>
      <c r="X19" s="5">
        <f>C19*X15</f>
        <v>3426.7200000000012</v>
      </c>
      <c r="Y19" s="5">
        <f>C19*Y15</f>
        <v>3432.9600000000009</v>
      </c>
      <c r="Z19" s="5">
        <f>C19*Z15</f>
        <v>3453.1200000000013</v>
      </c>
      <c r="AA19" s="5">
        <f>C19*AA15</f>
        <v>3452.1600000000017</v>
      </c>
      <c r="AB19" s="19">
        <f>C19*AB15</f>
        <v>3414.2400000000011</v>
      </c>
      <c r="AC19" s="19">
        <f>C19*AC15</f>
        <v>3436.3200000000006</v>
      </c>
      <c r="AD19" s="19">
        <f>C19*AD15</f>
        <v>3393.6000000000008</v>
      </c>
      <c r="AE19" s="19">
        <f>C19*AE15</f>
        <v>3366.2400000000011</v>
      </c>
      <c r="AF19" s="19">
        <f>C19*AF15</f>
        <v>3333.1200000000013</v>
      </c>
      <c r="AG19" s="5">
        <f>C19*AG15</f>
        <v>3269.7600000000016</v>
      </c>
      <c r="AH19" s="5">
        <f>C19*AH15</f>
        <v>3261.6000000000013</v>
      </c>
      <c r="AI19" s="5">
        <f>C19*AI15</f>
        <v>3232.3200000000015</v>
      </c>
      <c r="AJ19" s="5">
        <f>C19*AJ15</f>
        <v>3243.8400000000011</v>
      </c>
      <c r="AK19" s="5">
        <f>C19*AK15</f>
        <v>3253.920000000001</v>
      </c>
      <c r="AL19" s="5">
        <f>C19*AL15</f>
        <v>3268.8000000000011</v>
      </c>
      <c r="AM19" s="5">
        <f>C19*AM15</f>
        <v>3279.8400000000011</v>
      </c>
      <c r="AN19" s="5">
        <f>C19*AN15</f>
        <v>3331.6800000000012</v>
      </c>
      <c r="AO19" s="50"/>
      <c r="AP19" s="9">
        <v>1.08</v>
      </c>
      <c r="AQ19" s="9">
        <v>0.23</v>
      </c>
      <c r="AR19" s="9">
        <v>0.31</v>
      </c>
      <c r="AS19" s="9">
        <v>0.21</v>
      </c>
      <c r="AT19" s="9">
        <v>0.24</v>
      </c>
      <c r="AU19" s="9">
        <v>0.61</v>
      </c>
      <c r="AV19" s="9">
        <v>0.17</v>
      </c>
      <c r="AW19" s="9">
        <v>1.32</v>
      </c>
      <c r="AX19" s="9">
        <v>0.69</v>
      </c>
      <c r="AY19" s="9">
        <v>0.56999999999999995</v>
      </c>
      <c r="AZ19" s="9">
        <v>0.89</v>
      </c>
      <c r="BA19" s="9">
        <v>0.46</v>
      </c>
      <c r="BB19" s="9">
        <v>0.79</v>
      </c>
      <c r="BC19" s="9">
        <v>0.02</v>
      </c>
      <c r="BD19" s="9">
        <v>0.42</v>
      </c>
      <c r="BE19" s="9">
        <v>0.13</v>
      </c>
      <c r="BF19" s="9">
        <v>1.72</v>
      </c>
      <c r="BG19" s="9">
        <v>0.36</v>
      </c>
      <c r="BH19" s="9">
        <v>0.23</v>
      </c>
      <c r="BI19" s="9">
        <v>0.1</v>
      </c>
      <c r="BJ19" s="9">
        <v>0.14000000000000001</v>
      </c>
      <c r="BK19" s="9">
        <v>0.22</v>
      </c>
      <c r="BL19" s="9">
        <v>1.35</v>
      </c>
      <c r="BM19" s="9">
        <v>0.46</v>
      </c>
      <c r="BN19" s="9">
        <v>0.19</v>
      </c>
      <c r="BO19" s="9">
        <v>0.41</v>
      </c>
      <c r="BP19" s="9">
        <v>0.37</v>
      </c>
      <c r="BQ19" s="9">
        <v>0.11</v>
      </c>
      <c r="BR19" s="9">
        <v>1.67</v>
      </c>
      <c r="BS19" s="9">
        <v>1.49</v>
      </c>
      <c r="BT19" s="9">
        <v>2.5</v>
      </c>
      <c r="BU19" s="9">
        <v>2.2599999999999998</v>
      </c>
      <c r="BV19" s="9">
        <v>1.61</v>
      </c>
      <c r="BW19" s="9">
        <v>2.96</v>
      </c>
    </row>
    <row r="20" spans="1:75" ht="30" customHeight="1" x14ac:dyDescent="0.3">
      <c r="A20" s="3" t="s">
        <v>5</v>
      </c>
      <c r="B20" s="3" t="s">
        <v>9</v>
      </c>
      <c r="C20" s="4" t="s">
        <v>7</v>
      </c>
      <c r="D20" s="5">
        <v>70.290000000000006</v>
      </c>
      <c r="E20" s="5">
        <f>D20-4.44</f>
        <v>65.850000000000009</v>
      </c>
      <c r="F20" s="5">
        <f>E20+0.75</f>
        <v>66.600000000000009</v>
      </c>
      <c r="G20" s="5">
        <f t="shared" si="0"/>
        <v>63.640000000000008</v>
      </c>
      <c r="H20" s="5">
        <f>G20-BV20</f>
        <v>62.030000000000008</v>
      </c>
      <c r="I20" s="5">
        <f>H20+BU20</f>
        <v>64.290000000000006</v>
      </c>
      <c r="J20" s="5">
        <f>I20+BT20</f>
        <v>66.790000000000006</v>
      </c>
      <c r="K20" s="5">
        <f>J20+BS20</f>
        <v>68.28</v>
      </c>
      <c r="L20" s="5">
        <f>K20+BR20</f>
        <v>69.95</v>
      </c>
      <c r="M20" s="5">
        <f>L20+BQ20</f>
        <v>70.06</v>
      </c>
      <c r="N20" s="5">
        <f>M20+BP20</f>
        <v>70.430000000000007</v>
      </c>
      <c r="O20" s="5">
        <f>N20+BO20</f>
        <v>70.84</v>
      </c>
      <c r="P20" s="5">
        <f>O20-BN20</f>
        <v>70.650000000000006</v>
      </c>
      <c r="Q20" s="5">
        <f>P20-BM20</f>
        <v>70.190000000000012</v>
      </c>
      <c r="R20" s="5">
        <f>Q20-BL20</f>
        <v>68.840000000000018</v>
      </c>
      <c r="S20" s="5">
        <f>R20-BK20</f>
        <v>68.620000000000019</v>
      </c>
      <c r="T20" s="5">
        <f>S20-BJ20</f>
        <v>68.480000000000018</v>
      </c>
      <c r="U20" s="5">
        <f>T20-BI20</f>
        <v>68.380000000000024</v>
      </c>
      <c r="V20" s="19">
        <f>U20+BH20</f>
        <v>68.610000000000028</v>
      </c>
      <c r="W20" s="19">
        <f>V20+BG20</f>
        <v>68.970000000000027</v>
      </c>
      <c r="X20" s="5">
        <f>W20+BF20</f>
        <v>70.690000000000026</v>
      </c>
      <c r="Y20" s="5">
        <f>X20+BE20</f>
        <v>70.820000000000022</v>
      </c>
      <c r="Z20" s="5">
        <f>Y20+BD20</f>
        <v>71.240000000000023</v>
      </c>
      <c r="AA20" s="5">
        <f>Z20-BC20</f>
        <v>71.220000000000027</v>
      </c>
      <c r="AB20" s="19">
        <f>AA20-BB20</f>
        <v>70.430000000000021</v>
      </c>
      <c r="AC20" s="19">
        <f>AB20+BA20</f>
        <v>70.890000000000015</v>
      </c>
      <c r="AD20" s="19">
        <f>AC20-AZ20</f>
        <v>70.000000000000014</v>
      </c>
      <c r="AE20" s="19">
        <f>AD20-AY20</f>
        <v>69.430000000000021</v>
      </c>
      <c r="AF20" s="19">
        <f>AE20-AX20</f>
        <v>68.740000000000023</v>
      </c>
      <c r="AG20" s="5">
        <f>AF20-AW20</f>
        <v>67.42000000000003</v>
      </c>
      <c r="AH20" s="5">
        <f>AG20-AV20</f>
        <v>67.250000000000028</v>
      </c>
      <c r="AI20" s="5">
        <f t="shared" si="2"/>
        <v>66.640000000000029</v>
      </c>
      <c r="AJ20" s="5">
        <f t="shared" si="3"/>
        <v>66.880000000000024</v>
      </c>
      <c r="AK20" s="5">
        <f t="shared" si="4"/>
        <v>67.090000000000018</v>
      </c>
      <c r="AL20" s="5">
        <f t="shared" si="5"/>
        <v>67.40000000000002</v>
      </c>
      <c r="AM20" s="5">
        <f t="shared" si="6"/>
        <v>67.630000000000024</v>
      </c>
      <c r="AN20" s="5">
        <f>AM20+AP20</f>
        <v>68.710000000000022</v>
      </c>
      <c r="AO20" s="50"/>
      <c r="AP20" s="9">
        <v>1.08</v>
      </c>
      <c r="AQ20" s="9">
        <v>0.23</v>
      </c>
      <c r="AR20" s="9">
        <v>0.31</v>
      </c>
      <c r="AS20" s="9">
        <v>0.21</v>
      </c>
      <c r="AT20" s="9">
        <v>0.24</v>
      </c>
      <c r="AU20" s="9">
        <v>0.61</v>
      </c>
      <c r="AV20" s="9">
        <v>0.17</v>
      </c>
      <c r="AW20" s="9">
        <v>1.32</v>
      </c>
      <c r="AX20" s="9">
        <v>0.69</v>
      </c>
      <c r="AY20" s="9">
        <v>0.56999999999999995</v>
      </c>
      <c r="AZ20" s="9">
        <v>0.89</v>
      </c>
      <c r="BA20" s="9">
        <v>0.46</v>
      </c>
      <c r="BB20" s="9">
        <v>0.79</v>
      </c>
      <c r="BC20" s="9">
        <v>0.02</v>
      </c>
      <c r="BD20" s="9">
        <v>0.42</v>
      </c>
      <c r="BE20" s="9">
        <v>0.13</v>
      </c>
      <c r="BF20" s="9">
        <v>1.72</v>
      </c>
      <c r="BG20" s="9">
        <v>0.36</v>
      </c>
      <c r="BH20" s="9">
        <v>0.23</v>
      </c>
      <c r="BI20" s="9">
        <v>0.1</v>
      </c>
      <c r="BJ20" s="9">
        <v>0.14000000000000001</v>
      </c>
      <c r="BK20" s="9">
        <v>0.22</v>
      </c>
      <c r="BL20" s="9">
        <v>1.35</v>
      </c>
      <c r="BM20" s="9">
        <v>0.46</v>
      </c>
      <c r="BN20" s="9">
        <v>0.19</v>
      </c>
      <c r="BO20" s="9">
        <v>0.41</v>
      </c>
      <c r="BP20" s="9">
        <v>0.37</v>
      </c>
      <c r="BQ20" s="9">
        <v>0.11</v>
      </c>
      <c r="BR20" s="9">
        <v>1.67</v>
      </c>
      <c r="BS20" s="9">
        <v>1.49</v>
      </c>
      <c r="BT20" s="9">
        <v>2.5</v>
      </c>
      <c r="BU20" s="9">
        <v>2.2599999999999998</v>
      </c>
      <c r="BV20" s="9">
        <v>1.61</v>
      </c>
      <c r="BW20" s="9">
        <v>2.96</v>
      </c>
    </row>
    <row r="21" spans="1:75" ht="30" customHeight="1" x14ac:dyDescent="0.3">
      <c r="A21" s="3"/>
      <c r="B21" s="3"/>
      <c r="C21" s="4">
        <v>9</v>
      </c>
      <c r="D21" s="5">
        <f>D20*C21</f>
        <v>632.61</v>
      </c>
      <c r="E21" s="5">
        <f>E20*C21</f>
        <v>592.65000000000009</v>
      </c>
      <c r="F21" s="5">
        <f>C21*$F$20</f>
        <v>599.40000000000009</v>
      </c>
      <c r="G21" s="5">
        <f t="shared" si="0"/>
        <v>596.44000000000005</v>
      </c>
      <c r="H21" s="5">
        <f>C21*H20</f>
        <v>558.2700000000001</v>
      </c>
      <c r="I21" s="5">
        <f>C21*I20</f>
        <v>578.61</v>
      </c>
      <c r="J21" s="5">
        <f>C21*J20</f>
        <v>601.11</v>
      </c>
      <c r="K21" s="5">
        <f>C21*K20</f>
        <v>614.52</v>
      </c>
      <c r="L21" s="5">
        <f>C21*L20</f>
        <v>629.55000000000007</v>
      </c>
      <c r="M21" s="5">
        <f>C21*M20</f>
        <v>630.54</v>
      </c>
      <c r="N21" s="5">
        <f>C21*N20</f>
        <v>633.87000000000012</v>
      </c>
      <c r="O21" s="5">
        <f>C21*O20</f>
        <v>637.56000000000006</v>
      </c>
      <c r="P21" s="5">
        <f>C21*P20</f>
        <v>635.85</v>
      </c>
      <c r="Q21" s="5">
        <f>C21*Q20</f>
        <v>631.71000000000015</v>
      </c>
      <c r="R21" s="5">
        <f>C21*R20</f>
        <v>619.56000000000017</v>
      </c>
      <c r="S21" s="5">
        <f>C21*S20</f>
        <v>617.58000000000015</v>
      </c>
      <c r="T21" s="5">
        <f>C21*T20</f>
        <v>616.32000000000016</v>
      </c>
      <c r="U21" s="5">
        <f>C21*U20</f>
        <v>615.42000000000019</v>
      </c>
      <c r="V21" s="19">
        <f>C21*V20</f>
        <v>617.49000000000024</v>
      </c>
      <c r="W21" s="19">
        <f>C21*W20</f>
        <v>620.73000000000025</v>
      </c>
      <c r="X21" s="5">
        <f>C21*X20</f>
        <v>636.21000000000026</v>
      </c>
      <c r="Y21" s="5">
        <f>C21*Y20</f>
        <v>637.38000000000022</v>
      </c>
      <c r="Z21" s="5">
        <f>C21*Z20</f>
        <v>641.1600000000002</v>
      </c>
      <c r="AA21" s="5">
        <f>C21*AA20</f>
        <v>640.98000000000025</v>
      </c>
      <c r="AB21" s="19">
        <f>C21*AB20</f>
        <v>633.87000000000023</v>
      </c>
      <c r="AC21" s="19">
        <f>C21*AC20</f>
        <v>638.0100000000001</v>
      </c>
      <c r="AD21" s="19">
        <f>C21*AD20</f>
        <v>630.00000000000011</v>
      </c>
      <c r="AE21" s="19">
        <f>C21*AE20</f>
        <v>624.87000000000023</v>
      </c>
      <c r="AF21" s="19">
        <f>C21*AF20</f>
        <v>618.6600000000002</v>
      </c>
      <c r="AG21" s="5">
        <f>C21*AG20</f>
        <v>606.78000000000031</v>
      </c>
      <c r="AH21" s="5">
        <f>C21*AH20</f>
        <v>605.25000000000023</v>
      </c>
      <c r="AI21" s="5">
        <f>C21*AI20</f>
        <v>599.76000000000022</v>
      </c>
      <c r="AJ21" s="5">
        <f>C21*AJ20</f>
        <v>601.92000000000019</v>
      </c>
      <c r="AK21" s="5">
        <f>C21*AK20</f>
        <v>603.81000000000017</v>
      </c>
      <c r="AL21" s="5">
        <f>C21*AL20</f>
        <v>606.60000000000014</v>
      </c>
      <c r="AM21" s="5">
        <f>C21*AM20</f>
        <v>608.67000000000019</v>
      </c>
      <c r="AN21" s="5">
        <f>C21*AN20</f>
        <v>618.39000000000021</v>
      </c>
      <c r="AO21" s="50"/>
      <c r="AP21" s="9">
        <v>1.08</v>
      </c>
      <c r="AQ21" s="9">
        <v>0.23</v>
      </c>
      <c r="AR21" s="9">
        <v>0.31</v>
      </c>
      <c r="AS21" s="9">
        <v>0.21</v>
      </c>
      <c r="AT21" s="9">
        <v>0.24</v>
      </c>
      <c r="AU21" s="9">
        <v>0.61</v>
      </c>
      <c r="AV21" s="9">
        <v>0.17</v>
      </c>
      <c r="AW21" s="9">
        <v>1.32</v>
      </c>
      <c r="AX21" s="9">
        <v>0.69</v>
      </c>
      <c r="AY21" s="9">
        <v>0.56999999999999995</v>
      </c>
      <c r="AZ21" s="9">
        <v>0.89</v>
      </c>
      <c r="BA21" s="9">
        <v>0.46</v>
      </c>
      <c r="BB21" s="9">
        <v>0.79</v>
      </c>
      <c r="BC21" s="9">
        <v>0.02</v>
      </c>
      <c r="BD21" s="9">
        <v>0.42</v>
      </c>
      <c r="BE21" s="9">
        <v>0.13</v>
      </c>
      <c r="BF21" s="9">
        <v>1.72</v>
      </c>
      <c r="BG21" s="9">
        <v>0.36</v>
      </c>
      <c r="BH21" s="9">
        <v>0.23</v>
      </c>
      <c r="BI21" s="9">
        <v>0.1</v>
      </c>
      <c r="BJ21" s="9">
        <v>0.14000000000000001</v>
      </c>
      <c r="BK21" s="9">
        <v>0.22</v>
      </c>
      <c r="BL21" s="9">
        <v>1.35</v>
      </c>
      <c r="BM21" s="9">
        <v>0.46</v>
      </c>
      <c r="BN21" s="9">
        <v>0.19</v>
      </c>
      <c r="BO21" s="9">
        <v>0.41</v>
      </c>
      <c r="BP21" s="9">
        <v>0.37</v>
      </c>
      <c r="BQ21" s="9">
        <v>0.11</v>
      </c>
      <c r="BR21" s="9">
        <v>1.67</v>
      </c>
      <c r="BS21" s="9">
        <v>1.49</v>
      </c>
      <c r="BT21" s="9">
        <v>2.5</v>
      </c>
      <c r="BU21" s="9">
        <v>2.2599999999999998</v>
      </c>
      <c r="BV21" s="9">
        <v>1.61</v>
      </c>
      <c r="BW21" s="9">
        <v>2.96</v>
      </c>
    </row>
    <row r="22" spans="1:75" ht="30" customHeight="1" x14ac:dyDescent="0.3">
      <c r="A22" s="3"/>
      <c r="B22" s="3"/>
      <c r="C22" s="4">
        <v>14</v>
      </c>
      <c r="D22" s="5">
        <f>D20*C22</f>
        <v>984.06000000000006</v>
      </c>
      <c r="E22" s="5">
        <f>E20*C22</f>
        <v>921.90000000000009</v>
      </c>
      <c r="F22" s="5">
        <f t="shared" ref="F22:F24" si="8">C22*$F$20</f>
        <v>932.40000000000009</v>
      </c>
      <c r="G22" s="5">
        <f t="shared" si="0"/>
        <v>929.44</v>
      </c>
      <c r="H22" s="5">
        <f>C22*H20</f>
        <v>868.42000000000007</v>
      </c>
      <c r="I22" s="5">
        <f>C22*I20</f>
        <v>900.06000000000006</v>
      </c>
      <c r="J22" s="5">
        <f>C22*J20</f>
        <v>935.06000000000006</v>
      </c>
      <c r="K22" s="5">
        <f>C22*K20</f>
        <v>955.92000000000007</v>
      </c>
      <c r="L22" s="5">
        <f>C22*L20</f>
        <v>979.30000000000007</v>
      </c>
      <c r="M22" s="5">
        <f>C22*M20</f>
        <v>980.84</v>
      </c>
      <c r="N22" s="5">
        <f>C22*N20</f>
        <v>986.0200000000001</v>
      </c>
      <c r="O22" s="5">
        <f>C22*O20</f>
        <v>991.76</v>
      </c>
      <c r="P22" s="5">
        <f>C22*P20</f>
        <v>989.10000000000014</v>
      </c>
      <c r="Q22" s="5">
        <f>C22*Q20</f>
        <v>982.6600000000002</v>
      </c>
      <c r="R22" s="5">
        <f>C22*R20</f>
        <v>963.76000000000022</v>
      </c>
      <c r="S22" s="5">
        <f>C22*S20</f>
        <v>960.68000000000029</v>
      </c>
      <c r="T22" s="5">
        <f>C22*T20</f>
        <v>958.72000000000025</v>
      </c>
      <c r="U22" s="5">
        <f>C22*U20</f>
        <v>957.32000000000039</v>
      </c>
      <c r="V22" s="19">
        <f>C22*V20</f>
        <v>960.54000000000042</v>
      </c>
      <c r="W22" s="19">
        <f>C22*W20</f>
        <v>965.58000000000038</v>
      </c>
      <c r="X22" s="5">
        <f>C22*X20</f>
        <v>989.66000000000031</v>
      </c>
      <c r="Y22" s="5">
        <f>C22*Y20</f>
        <v>991.48000000000025</v>
      </c>
      <c r="Z22" s="5">
        <f>C22*Z20</f>
        <v>997.36000000000035</v>
      </c>
      <c r="AA22" s="5">
        <f>C22*AA20</f>
        <v>997.08000000000038</v>
      </c>
      <c r="AB22" s="19">
        <f>C22*AB20</f>
        <v>986.02000000000032</v>
      </c>
      <c r="AC22" s="19">
        <f>C22*AC20</f>
        <v>992.46000000000026</v>
      </c>
      <c r="AD22" s="19">
        <f>C22*AD20</f>
        <v>980.00000000000023</v>
      </c>
      <c r="AE22" s="19">
        <f>C22*AE20</f>
        <v>972.02000000000032</v>
      </c>
      <c r="AF22" s="19">
        <f>C22*AF20</f>
        <v>962.36000000000035</v>
      </c>
      <c r="AG22" s="5">
        <f>C22*AG20</f>
        <v>943.88000000000045</v>
      </c>
      <c r="AH22" s="5">
        <f>C22*AH20</f>
        <v>941.50000000000045</v>
      </c>
      <c r="AI22" s="5">
        <f>C22*AI20</f>
        <v>932.96000000000038</v>
      </c>
      <c r="AJ22" s="5">
        <f>C22*AJ20</f>
        <v>936.32000000000039</v>
      </c>
      <c r="AK22" s="5">
        <f>C22*AK20</f>
        <v>939.26000000000022</v>
      </c>
      <c r="AL22" s="5">
        <f>C22*AL20</f>
        <v>943.60000000000025</v>
      </c>
      <c r="AM22" s="5">
        <f>C22*AM20</f>
        <v>946.82000000000039</v>
      </c>
      <c r="AN22" s="5">
        <f>C22*AN20</f>
        <v>961.94000000000028</v>
      </c>
      <c r="AO22" s="50"/>
      <c r="AP22" s="9">
        <v>1.08</v>
      </c>
      <c r="AQ22" s="9">
        <v>0.23</v>
      </c>
      <c r="AR22" s="9">
        <v>0.31</v>
      </c>
      <c r="AS22" s="9">
        <v>0.21</v>
      </c>
      <c r="AT22" s="9">
        <v>0.24</v>
      </c>
      <c r="AU22" s="9">
        <v>0.61</v>
      </c>
      <c r="AV22" s="9">
        <v>0.17</v>
      </c>
      <c r="AW22" s="9">
        <v>1.32</v>
      </c>
      <c r="AX22" s="9">
        <v>0.69</v>
      </c>
      <c r="AY22" s="9">
        <v>0.56999999999999995</v>
      </c>
      <c r="AZ22" s="9">
        <v>0.89</v>
      </c>
      <c r="BA22" s="9">
        <v>0.46</v>
      </c>
      <c r="BB22" s="9">
        <v>0.79</v>
      </c>
      <c r="BC22" s="9">
        <v>0.02</v>
      </c>
      <c r="BD22" s="9">
        <v>0.42</v>
      </c>
      <c r="BE22" s="9">
        <v>0.13</v>
      </c>
      <c r="BF22" s="9">
        <v>1.72</v>
      </c>
      <c r="BG22" s="9">
        <v>0.36</v>
      </c>
      <c r="BH22" s="9">
        <v>0.23</v>
      </c>
      <c r="BI22" s="9">
        <v>0.1</v>
      </c>
      <c r="BJ22" s="9">
        <v>0.14000000000000001</v>
      </c>
      <c r="BK22" s="9">
        <v>0.22</v>
      </c>
      <c r="BL22" s="9">
        <v>1.35</v>
      </c>
      <c r="BM22" s="9">
        <v>0.46</v>
      </c>
      <c r="BN22" s="9">
        <v>0.19</v>
      </c>
      <c r="BO22" s="9">
        <v>0.41</v>
      </c>
      <c r="BP22" s="9">
        <v>0.37</v>
      </c>
      <c r="BQ22" s="9">
        <v>0.11</v>
      </c>
      <c r="BR22" s="9">
        <v>1.67</v>
      </c>
      <c r="BS22" s="9">
        <v>1.49</v>
      </c>
      <c r="BT22" s="9">
        <v>2.5</v>
      </c>
      <c r="BU22" s="9">
        <v>2.2599999999999998</v>
      </c>
      <c r="BV22" s="9">
        <v>1.61</v>
      </c>
      <c r="BW22" s="9">
        <v>2.96</v>
      </c>
    </row>
    <row r="23" spans="1:75" ht="30" customHeight="1" x14ac:dyDescent="0.3">
      <c r="A23" s="3"/>
      <c r="B23" s="3"/>
      <c r="C23" s="4">
        <v>19</v>
      </c>
      <c r="D23" s="5">
        <f>D20*C23</f>
        <v>1335.5100000000002</v>
      </c>
      <c r="E23" s="5">
        <f>E20*C23</f>
        <v>1251.1500000000001</v>
      </c>
      <c r="F23" s="5">
        <f t="shared" si="8"/>
        <v>1265.4000000000001</v>
      </c>
      <c r="G23" s="5">
        <f t="shared" si="0"/>
        <v>1262.44</v>
      </c>
      <c r="H23" s="5">
        <f>C23*H20</f>
        <v>1178.5700000000002</v>
      </c>
      <c r="I23" s="5">
        <f>C23*I20</f>
        <v>1221.5100000000002</v>
      </c>
      <c r="J23" s="5">
        <f>C23*J20</f>
        <v>1269.0100000000002</v>
      </c>
      <c r="K23" s="5">
        <f>C23*K20</f>
        <v>1297.32</v>
      </c>
      <c r="L23" s="5">
        <f>C23*L20</f>
        <v>1329.05</v>
      </c>
      <c r="M23" s="5">
        <f>C23*M20</f>
        <v>1331.14</v>
      </c>
      <c r="N23" s="5">
        <f>C23*N20</f>
        <v>1338.17</v>
      </c>
      <c r="O23" s="5">
        <f>C23*O20</f>
        <v>1345.96</v>
      </c>
      <c r="P23" s="5">
        <f>C23*P20</f>
        <v>1342.3500000000001</v>
      </c>
      <c r="Q23" s="5">
        <f>C23*Q20</f>
        <v>1333.6100000000001</v>
      </c>
      <c r="R23" s="5">
        <f>C23*R20</f>
        <v>1307.9600000000003</v>
      </c>
      <c r="S23" s="5">
        <f>C23*S20</f>
        <v>1303.7800000000004</v>
      </c>
      <c r="T23" s="5">
        <f>C23*T20</f>
        <v>1301.1200000000003</v>
      </c>
      <c r="U23" s="5">
        <f>C23*U20</f>
        <v>1299.2200000000005</v>
      </c>
      <c r="V23" s="19">
        <f>C23*V20</f>
        <v>1303.5900000000006</v>
      </c>
      <c r="W23" s="19">
        <f>C23*W20</f>
        <v>1310.4300000000005</v>
      </c>
      <c r="X23" s="5">
        <f>C23*X20</f>
        <v>1343.1100000000006</v>
      </c>
      <c r="Y23" s="5">
        <f>C23*Y20</f>
        <v>1345.5800000000004</v>
      </c>
      <c r="Z23" s="5">
        <f>C23*Z20</f>
        <v>1353.5600000000004</v>
      </c>
      <c r="AA23" s="5">
        <f>C23*AA20</f>
        <v>1353.1800000000005</v>
      </c>
      <c r="AB23" s="19">
        <f>C23*AB20</f>
        <v>1338.1700000000003</v>
      </c>
      <c r="AC23" s="19">
        <f>C23*AC20</f>
        <v>1346.9100000000003</v>
      </c>
      <c r="AD23" s="19">
        <f>C23*AD20</f>
        <v>1330.0000000000002</v>
      </c>
      <c r="AE23" s="19">
        <f>C23*AE20</f>
        <v>1319.1700000000003</v>
      </c>
      <c r="AF23" s="19">
        <f>C23*AF20</f>
        <v>1306.0600000000004</v>
      </c>
      <c r="AG23" s="5">
        <f>C23*AG20</f>
        <v>1280.9800000000005</v>
      </c>
      <c r="AH23" s="5">
        <f>C23*AH20</f>
        <v>1277.7500000000005</v>
      </c>
      <c r="AI23" s="5">
        <f>C23*AI20</f>
        <v>1266.1600000000005</v>
      </c>
      <c r="AJ23" s="5">
        <f>C23*AJ20</f>
        <v>1270.7200000000005</v>
      </c>
      <c r="AK23" s="5">
        <f>C23*AK20</f>
        <v>1274.7100000000003</v>
      </c>
      <c r="AL23" s="5">
        <f>C23*AL20</f>
        <v>1280.6000000000004</v>
      </c>
      <c r="AM23" s="5">
        <f>C23*AM20</f>
        <v>1284.9700000000005</v>
      </c>
      <c r="AN23" s="5">
        <f>C23*AN20</f>
        <v>1305.4900000000005</v>
      </c>
      <c r="AO23" s="50"/>
      <c r="AP23" s="9">
        <v>1.08</v>
      </c>
      <c r="AQ23" s="9">
        <v>0.23</v>
      </c>
      <c r="AR23" s="9">
        <v>0.31</v>
      </c>
      <c r="AS23" s="9">
        <v>0.21</v>
      </c>
      <c r="AT23" s="9">
        <v>0.24</v>
      </c>
      <c r="AU23" s="9">
        <v>0.61</v>
      </c>
      <c r="AV23" s="9">
        <v>0.17</v>
      </c>
      <c r="AW23" s="9">
        <v>1.32</v>
      </c>
      <c r="AX23" s="9">
        <v>0.69</v>
      </c>
      <c r="AY23" s="9">
        <v>0.56999999999999995</v>
      </c>
      <c r="AZ23" s="9">
        <v>0.89</v>
      </c>
      <c r="BA23" s="9">
        <v>0.46</v>
      </c>
      <c r="BB23" s="9">
        <v>0.79</v>
      </c>
      <c r="BC23" s="9">
        <v>0.02</v>
      </c>
      <c r="BD23" s="9">
        <v>0.42</v>
      </c>
      <c r="BE23" s="9">
        <v>0.13</v>
      </c>
      <c r="BF23" s="9">
        <v>1.72</v>
      </c>
      <c r="BG23" s="9">
        <v>0.36</v>
      </c>
      <c r="BH23" s="9">
        <v>0.23</v>
      </c>
      <c r="BI23" s="9">
        <v>0.1</v>
      </c>
      <c r="BJ23" s="9">
        <v>0.14000000000000001</v>
      </c>
      <c r="BK23" s="9">
        <v>0.22</v>
      </c>
      <c r="BL23" s="9">
        <v>1.35</v>
      </c>
      <c r="BM23" s="9">
        <v>0.46</v>
      </c>
      <c r="BN23" s="9">
        <v>0.19</v>
      </c>
      <c r="BO23" s="9">
        <v>0.41</v>
      </c>
      <c r="BP23" s="9">
        <v>0.37</v>
      </c>
      <c r="BQ23" s="9">
        <v>0.11</v>
      </c>
      <c r="BR23" s="9">
        <v>1.67</v>
      </c>
      <c r="BS23" s="9">
        <v>1.49</v>
      </c>
      <c r="BT23" s="9">
        <v>2.5</v>
      </c>
      <c r="BU23" s="9">
        <v>2.2599999999999998</v>
      </c>
      <c r="BV23" s="9">
        <v>1.61</v>
      </c>
      <c r="BW23" s="9">
        <v>2.96</v>
      </c>
    </row>
    <row r="24" spans="1:75" ht="30" customHeight="1" x14ac:dyDescent="0.3">
      <c r="A24" s="3"/>
      <c r="B24" s="3"/>
      <c r="C24" s="4">
        <v>48</v>
      </c>
      <c r="D24" s="5">
        <f>D20*C24</f>
        <v>3373.92</v>
      </c>
      <c r="E24" s="5">
        <f>E20*C24</f>
        <v>3160.8</v>
      </c>
      <c r="F24" s="5">
        <f t="shared" si="8"/>
        <v>3196.8</v>
      </c>
      <c r="G24" s="5">
        <f t="shared" si="0"/>
        <v>3193.84</v>
      </c>
      <c r="H24" s="5">
        <f>C24*H20</f>
        <v>2977.4400000000005</v>
      </c>
      <c r="I24" s="5">
        <f>C24*I20</f>
        <v>3085.92</v>
      </c>
      <c r="J24" s="5">
        <f>C24*J20</f>
        <v>3205.92</v>
      </c>
      <c r="K24" s="5">
        <f>C24*K20</f>
        <v>3277.44</v>
      </c>
      <c r="L24" s="5">
        <f>C24*L20</f>
        <v>3357.6000000000004</v>
      </c>
      <c r="M24" s="5">
        <f>C24*M20</f>
        <v>3362.88</v>
      </c>
      <c r="N24" s="5">
        <f>C24*N20</f>
        <v>3380.6400000000003</v>
      </c>
      <c r="O24" s="5">
        <f>C24*O20</f>
        <v>3400.32</v>
      </c>
      <c r="P24" s="5">
        <f>C24*P20</f>
        <v>3391.2000000000003</v>
      </c>
      <c r="Q24" s="5">
        <f>C24*Q20</f>
        <v>3369.1200000000008</v>
      </c>
      <c r="R24" s="5">
        <f>C24*R20</f>
        <v>3304.3200000000006</v>
      </c>
      <c r="S24" s="5">
        <f>C24*S20</f>
        <v>3293.7600000000011</v>
      </c>
      <c r="T24" s="5">
        <f>C24*T20</f>
        <v>3287.0400000000009</v>
      </c>
      <c r="U24" s="5">
        <f>C24*U20</f>
        <v>3282.2400000000011</v>
      </c>
      <c r="V24" s="19">
        <f>C24*V20</f>
        <v>3293.2800000000016</v>
      </c>
      <c r="W24" s="19">
        <f>C24*W20</f>
        <v>3310.5600000000013</v>
      </c>
      <c r="X24" s="5">
        <f>C24*X20</f>
        <v>3393.1200000000013</v>
      </c>
      <c r="Y24" s="5">
        <f>C24*Y20</f>
        <v>3399.360000000001</v>
      </c>
      <c r="Z24" s="5">
        <f>C24*Z20</f>
        <v>3419.5200000000013</v>
      </c>
      <c r="AA24" s="5">
        <f>C24*AA20</f>
        <v>3418.5600000000013</v>
      </c>
      <c r="AB24" s="19">
        <f>C24*AB20</f>
        <v>3380.6400000000012</v>
      </c>
      <c r="AC24" s="19">
        <f>C24*AC20</f>
        <v>3402.7200000000007</v>
      </c>
      <c r="AD24" s="19">
        <f>C24*AD20</f>
        <v>3360.0000000000009</v>
      </c>
      <c r="AE24" s="19">
        <f>C24*AE20</f>
        <v>3332.6400000000012</v>
      </c>
      <c r="AF24" s="19">
        <f>C24*AF20</f>
        <v>3299.5200000000013</v>
      </c>
      <c r="AG24" s="5">
        <f>C24*AG20</f>
        <v>3236.1600000000017</v>
      </c>
      <c r="AH24" s="5">
        <f>C24*AH20</f>
        <v>3228.0000000000014</v>
      </c>
      <c r="AI24" s="5">
        <f>C24*AI20</f>
        <v>3198.7200000000012</v>
      </c>
      <c r="AJ24" s="5">
        <f>C24*AJ20</f>
        <v>3210.2400000000011</v>
      </c>
      <c r="AK24" s="5">
        <f>C24*AK20</f>
        <v>3220.3200000000006</v>
      </c>
      <c r="AL24" s="5">
        <f>C24*AL20</f>
        <v>3235.2000000000007</v>
      </c>
      <c r="AM24" s="5">
        <f>C24*AM20</f>
        <v>3246.2400000000011</v>
      </c>
      <c r="AN24" s="5">
        <f>C24*AN20</f>
        <v>3298.0800000000008</v>
      </c>
      <c r="AO24" s="50"/>
      <c r="AP24" s="9">
        <v>1.08</v>
      </c>
      <c r="AQ24" s="9">
        <v>0.23</v>
      </c>
      <c r="AR24" s="9">
        <v>0.31</v>
      </c>
      <c r="AS24" s="9">
        <v>0.21</v>
      </c>
      <c r="AT24" s="9">
        <v>0.24</v>
      </c>
      <c r="AU24" s="9">
        <v>0.61</v>
      </c>
      <c r="AV24" s="9">
        <v>0.17</v>
      </c>
      <c r="AW24" s="9">
        <v>1.32</v>
      </c>
      <c r="AX24" s="9">
        <v>0.69</v>
      </c>
      <c r="AY24" s="9">
        <v>0.56999999999999995</v>
      </c>
      <c r="AZ24" s="9">
        <v>0.89</v>
      </c>
      <c r="BA24" s="9">
        <v>0.46</v>
      </c>
      <c r="BB24" s="9">
        <v>0.79</v>
      </c>
      <c r="BC24" s="9">
        <v>0.02</v>
      </c>
      <c r="BD24" s="9">
        <v>0.42</v>
      </c>
      <c r="BE24" s="9">
        <v>0.13</v>
      </c>
      <c r="BF24" s="9">
        <v>1.72</v>
      </c>
      <c r="BG24" s="9">
        <v>0.36</v>
      </c>
      <c r="BH24" s="9">
        <v>0.23</v>
      </c>
      <c r="BI24" s="9">
        <v>0.1</v>
      </c>
      <c r="BJ24" s="9">
        <v>0.14000000000000001</v>
      </c>
      <c r="BK24" s="9">
        <v>0.22</v>
      </c>
      <c r="BL24" s="9">
        <v>1.35</v>
      </c>
      <c r="BM24" s="9">
        <v>0.46</v>
      </c>
      <c r="BN24" s="9">
        <v>0.19</v>
      </c>
      <c r="BO24" s="9">
        <v>0.41</v>
      </c>
      <c r="BP24" s="9">
        <v>0.37</v>
      </c>
      <c r="BQ24" s="9">
        <v>0.11</v>
      </c>
      <c r="BR24" s="9">
        <v>1.67</v>
      </c>
      <c r="BS24" s="9">
        <v>1.49</v>
      </c>
      <c r="BT24" s="9">
        <v>2.5</v>
      </c>
      <c r="BU24" s="9">
        <v>2.2599999999999998</v>
      </c>
      <c r="BV24" s="9">
        <v>1.61</v>
      </c>
      <c r="BW24" s="9">
        <v>2.96</v>
      </c>
    </row>
    <row r="25" spans="1:75" ht="30" customHeight="1" x14ac:dyDescent="0.3">
      <c r="A25" s="3" t="s">
        <v>5</v>
      </c>
      <c r="B25" s="3" t="s">
        <v>10</v>
      </c>
      <c r="C25" s="4" t="s">
        <v>7</v>
      </c>
      <c r="D25" s="5">
        <v>71.03</v>
      </c>
      <c r="E25" s="5">
        <f>D25-4.44</f>
        <v>66.59</v>
      </c>
      <c r="F25" s="5">
        <f>E25+0.75</f>
        <v>67.34</v>
      </c>
      <c r="G25" s="5">
        <f t="shared" si="0"/>
        <v>64.38000000000001</v>
      </c>
      <c r="H25" s="5">
        <f>G25-BV25</f>
        <v>62.77000000000001</v>
      </c>
      <c r="I25" s="5">
        <f>H25+BU25</f>
        <v>65.030000000000015</v>
      </c>
      <c r="J25" s="5">
        <f>I25+BT25</f>
        <v>67.530000000000015</v>
      </c>
      <c r="K25" s="5">
        <f>J25+BS25</f>
        <v>69.02000000000001</v>
      </c>
      <c r="L25" s="5">
        <f>K25+BR25</f>
        <v>70.690000000000012</v>
      </c>
      <c r="M25" s="5">
        <f>L25+BQ24</f>
        <v>70.800000000000011</v>
      </c>
      <c r="N25" s="5">
        <f>M25+BP25</f>
        <v>71.170000000000016</v>
      </c>
      <c r="O25" s="5">
        <f>N25+BO25</f>
        <v>71.580000000000013</v>
      </c>
      <c r="P25" s="5">
        <f>O25-BN25</f>
        <v>71.390000000000015</v>
      </c>
      <c r="Q25" s="5">
        <f>P25-BM25</f>
        <v>70.930000000000021</v>
      </c>
      <c r="R25" s="5">
        <f>Q25-BL25</f>
        <v>69.580000000000027</v>
      </c>
      <c r="S25" s="5">
        <f>R25-BK25</f>
        <v>69.360000000000028</v>
      </c>
      <c r="T25" s="5">
        <f>S25-BJ25</f>
        <v>69.220000000000027</v>
      </c>
      <c r="U25" s="5">
        <f>T25-BI25</f>
        <v>69.120000000000033</v>
      </c>
      <c r="V25" s="19">
        <f>U25+BH25</f>
        <v>69.350000000000037</v>
      </c>
      <c r="W25" s="19">
        <f>V25+BG25</f>
        <v>69.710000000000036</v>
      </c>
      <c r="X25" s="5">
        <f>W25+BF25</f>
        <v>71.430000000000035</v>
      </c>
      <c r="Y25" s="5">
        <f>X25+BE25</f>
        <v>71.560000000000031</v>
      </c>
      <c r="Z25" s="5">
        <f>Y25+BD25</f>
        <v>71.980000000000032</v>
      </c>
      <c r="AA25" s="5">
        <f>Z25-BC25</f>
        <v>71.960000000000036</v>
      </c>
      <c r="AB25" s="19">
        <f>AA25-BB25</f>
        <v>71.180000000000035</v>
      </c>
      <c r="AC25" s="19">
        <f>AB25+BA25</f>
        <v>71.640000000000029</v>
      </c>
      <c r="AD25" s="19">
        <f>AC25-AZ25</f>
        <v>70.750000000000028</v>
      </c>
      <c r="AE25" s="19">
        <f>AD25-AY25</f>
        <v>70.180000000000035</v>
      </c>
      <c r="AF25" s="19">
        <f>AE25-AX25</f>
        <v>69.490000000000038</v>
      </c>
      <c r="AG25" s="5">
        <f>AF25-AW25</f>
        <v>68.170000000000044</v>
      </c>
      <c r="AH25" s="5">
        <f>AG25-AV25</f>
        <v>68.000000000000043</v>
      </c>
      <c r="AI25" s="5">
        <f t="shared" si="2"/>
        <v>67.390000000000043</v>
      </c>
      <c r="AJ25" s="5">
        <f t="shared" si="3"/>
        <v>67.630000000000038</v>
      </c>
      <c r="AK25" s="5">
        <f t="shared" si="4"/>
        <v>67.840000000000032</v>
      </c>
      <c r="AL25" s="5">
        <f t="shared" si="5"/>
        <v>68.150000000000034</v>
      </c>
      <c r="AM25" s="5">
        <f t="shared" si="6"/>
        <v>68.380000000000038</v>
      </c>
      <c r="AN25" s="5">
        <f>AM25+AP25</f>
        <v>69.450000000000031</v>
      </c>
      <c r="AO25" s="50"/>
      <c r="AP25" s="9">
        <v>1.07</v>
      </c>
      <c r="AQ25" s="9">
        <v>0.23</v>
      </c>
      <c r="AR25" s="9">
        <v>0.31</v>
      </c>
      <c r="AS25" s="9">
        <v>0.21</v>
      </c>
      <c r="AT25" s="9">
        <v>0.24</v>
      </c>
      <c r="AU25" s="9">
        <v>0.61</v>
      </c>
      <c r="AV25" s="9">
        <v>0.17</v>
      </c>
      <c r="AW25" s="9">
        <v>1.32</v>
      </c>
      <c r="AX25" s="9">
        <v>0.69</v>
      </c>
      <c r="AY25" s="9">
        <v>0.56999999999999995</v>
      </c>
      <c r="AZ25" s="9">
        <v>0.89</v>
      </c>
      <c r="BA25" s="9">
        <v>0.46</v>
      </c>
      <c r="BB25" s="9">
        <v>0.78</v>
      </c>
      <c r="BC25" s="9">
        <v>0.02</v>
      </c>
      <c r="BD25" s="9">
        <v>0.42</v>
      </c>
      <c r="BE25" s="9">
        <v>0.13</v>
      </c>
      <c r="BF25" s="9">
        <v>1.72</v>
      </c>
      <c r="BG25" s="9">
        <v>0.36</v>
      </c>
      <c r="BH25" s="9">
        <v>0.23</v>
      </c>
      <c r="BI25" s="9">
        <v>0.1</v>
      </c>
      <c r="BJ25" s="9">
        <v>0.14000000000000001</v>
      </c>
      <c r="BK25" s="9">
        <v>0.22</v>
      </c>
      <c r="BL25" s="9">
        <v>1.35</v>
      </c>
      <c r="BM25" s="9">
        <v>0.46</v>
      </c>
      <c r="BN25" s="9">
        <v>0.19</v>
      </c>
      <c r="BO25" s="9">
        <v>0.41</v>
      </c>
      <c r="BP25" s="9">
        <v>0.37</v>
      </c>
      <c r="BQ25" s="9">
        <v>0.11</v>
      </c>
      <c r="BR25" s="9">
        <v>1.67</v>
      </c>
      <c r="BS25" s="9">
        <v>1.49</v>
      </c>
      <c r="BT25" s="9">
        <v>2.5</v>
      </c>
      <c r="BU25" s="9">
        <v>2.2599999999999998</v>
      </c>
      <c r="BV25" s="9">
        <v>1.61</v>
      </c>
      <c r="BW25" s="9">
        <v>2.96</v>
      </c>
    </row>
    <row r="26" spans="1:75" ht="30" customHeight="1" x14ac:dyDescent="0.3">
      <c r="A26" s="3"/>
      <c r="B26" s="3"/>
      <c r="C26" s="4">
        <v>9</v>
      </c>
      <c r="D26" s="5">
        <f>D25*C26</f>
        <v>639.27</v>
      </c>
      <c r="E26" s="5">
        <f>E25*C26</f>
        <v>599.31000000000006</v>
      </c>
      <c r="F26" s="5">
        <f>C26*$F$25</f>
        <v>606.06000000000006</v>
      </c>
      <c r="G26" s="5">
        <f t="shared" si="0"/>
        <v>603.1</v>
      </c>
      <c r="H26" s="5">
        <f>C26*H25</f>
        <v>564.93000000000006</v>
      </c>
      <c r="I26" s="5">
        <f>C26*I25</f>
        <v>585.2700000000001</v>
      </c>
      <c r="J26" s="5">
        <f>C26*J25</f>
        <v>607.7700000000001</v>
      </c>
      <c r="K26" s="5">
        <f>C26*K25</f>
        <v>621.18000000000006</v>
      </c>
      <c r="L26" s="5">
        <f>C26*L25</f>
        <v>636.21000000000015</v>
      </c>
      <c r="M26" s="5">
        <f>C26*M25</f>
        <v>637.20000000000005</v>
      </c>
      <c r="N26" s="5">
        <f>C26*N25</f>
        <v>640.5300000000002</v>
      </c>
      <c r="O26" s="5">
        <f>C26*O25</f>
        <v>644.22000000000014</v>
      </c>
      <c r="P26" s="5">
        <f>C26*P25</f>
        <v>642.5100000000001</v>
      </c>
      <c r="Q26" s="5">
        <f>C26*Q25</f>
        <v>638.37000000000023</v>
      </c>
      <c r="R26" s="5">
        <f>C26*R25</f>
        <v>626.22000000000025</v>
      </c>
      <c r="S26" s="5">
        <f>C26*S25</f>
        <v>624.24000000000024</v>
      </c>
      <c r="T26" s="5">
        <f>C26*T25</f>
        <v>622.98000000000025</v>
      </c>
      <c r="U26" s="5">
        <f>C26*U25</f>
        <v>622.08000000000027</v>
      </c>
      <c r="V26" s="19">
        <f>C26*V25</f>
        <v>624.15000000000032</v>
      </c>
      <c r="W26" s="19">
        <f>C26*W25</f>
        <v>627.39000000000033</v>
      </c>
      <c r="X26" s="5">
        <f>C26*X25</f>
        <v>642.87000000000035</v>
      </c>
      <c r="Y26" s="5">
        <f>C26*Y25</f>
        <v>644.0400000000003</v>
      </c>
      <c r="Z26" s="5">
        <f>C26*Z25</f>
        <v>647.82000000000028</v>
      </c>
      <c r="AA26" s="5">
        <f>C26*AA25</f>
        <v>647.64000000000033</v>
      </c>
      <c r="AB26" s="19">
        <f>C26*AB25</f>
        <v>640.62000000000035</v>
      </c>
      <c r="AC26" s="19">
        <f>C26*AC25</f>
        <v>644.76000000000022</v>
      </c>
      <c r="AD26" s="19">
        <f>C26*AD25</f>
        <v>636.75000000000023</v>
      </c>
      <c r="AE26" s="19">
        <f>C26*AE25</f>
        <v>631.62000000000035</v>
      </c>
      <c r="AF26" s="19">
        <f>C26*AF25</f>
        <v>625.41000000000031</v>
      </c>
      <c r="AG26" s="5">
        <f>C26*AG25</f>
        <v>613.53000000000043</v>
      </c>
      <c r="AH26" s="5">
        <f>C26*AH25</f>
        <v>612.00000000000034</v>
      </c>
      <c r="AI26" s="5">
        <f>C26*AI25</f>
        <v>606.51000000000045</v>
      </c>
      <c r="AJ26" s="5">
        <f>C26*AJ25</f>
        <v>608.6700000000003</v>
      </c>
      <c r="AK26" s="5">
        <f>C26*AK25</f>
        <v>610.56000000000029</v>
      </c>
      <c r="AL26" s="5">
        <f>C26*AL25</f>
        <v>613.35000000000036</v>
      </c>
      <c r="AM26" s="5">
        <f>C26*AM25</f>
        <v>615.4200000000003</v>
      </c>
      <c r="AN26" s="5">
        <f>C26*AN25</f>
        <v>625.0500000000003</v>
      </c>
      <c r="AO26" s="50"/>
      <c r="AP26" s="9">
        <v>1.07</v>
      </c>
      <c r="AQ26" s="9">
        <v>0.23</v>
      </c>
      <c r="AR26" s="9">
        <v>0.31</v>
      </c>
      <c r="AS26" s="9">
        <v>0.21</v>
      </c>
      <c r="AT26" s="9">
        <v>0.24</v>
      </c>
      <c r="AU26" s="9">
        <v>0.61</v>
      </c>
      <c r="AV26" s="9">
        <v>0.17</v>
      </c>
      <c r="AW26" s="9">
        <v>1.32</v>
      </c>
      <c r="AX26" s="9">
        <v>0.69</v>
      </c>
      <c r="AY26" s="9">
        <v>0.56999999999999995</v>
      </c>
      <c r="AZ26" s="9">
        <v>0.89</v>
      </c>
      <c r="BA26" s="9">
        <v>0.46</v>
      </c>
      <c r="BB26" s="9">
        <v>0.78</v>
      </c>
      <c r="BC26" s="9">
        <v>0.02</v>
      </c>
      <c r="BD26" s="9">
        <v>0.42</v>
      </c>
      <c r="BE26" s="9">
        <v>0.13</v>
      </c>
      <c r="BF26" s="9">
        <v>1.72</v>
      </c>
      <c r="BG26" s="9">
        <v>0.36</v>
      </c>
      <c r="BH26" s="9">
        <v>0.23</v>
      </c>
      <c r="BI26" s="9">
        <v>0.1</v>
      </c>
      <c r="BJ26" s="9">
        <v>0.14000000000000001</v>
      </c>
      <c r="BK26" s="9">
        <v>0.22</v>
      </c>
      <c r="BL26" s="9">
        <v>1.35</v>
      </c>
      <c r="BM26" s="9">
        <v>0.46</v>
      </c>
      <c r="BN26" s="9">
        <v>0.19</v>
      </c>
      <c r="BO26" s="9">
        <v>0.41</v>
      </c>
      <c r="BP26" s="9">
        <v>0.37</v>
      </c>
      <c r="BQ26" s="9">
        <v>0.11</v>
      </c>
      <c r="BR26" s="9">
        <v>1.67</v>
      </c>
      <c r="BS26" s="9">
        <v>1.49</v>
      </c>
      <c r="BT26" s="9">
        <v>2.5</v>
      </c>
      <c r="BU26" s="9">
        <v>2.2599999999999998</v>
      </c>
      <c r="BV26" s="9">
        <v>1.61</v>
      </c>
      <c r="BW26" s="9">
        <v>2.96</v>
      </c>
    </row>
    <row r="27" spans="1:75" ht="30" customHeight="1" x14ac:dyDescent="0.3">
      <c r="A27" s="3"/>
      <c r="B27" s="3"/>
      <c r="C27" s="4">
        <v>14</v>
      </c>
      <c r="D27" s="5">
        <f>D25*C27</f>
        <v>994.42000000000007</v>
      </c>
      <c r="E27" s="5">
        <f>E25*C27</f>
        <v>932.26</v>
      </c>
      <c r="F27" s="5">
        <f t="shared" ref="F27:F29" si="9">C27*$F$25</f>
        <v>942.76</v>
      </c>
      <c r="G27" s="5">
        <f t="shared" si="0"/>
        <v>939.8</v>
      </c>
      <c r="H27" s="5">
        <f>H25*C27</f>
        <v>878.7800000000002</v>
      </c>
      <c r="I27" s="5">
        <f>C27*I25</f>
        <v>910.42000000000019</v>
      </c>
      <c r="J27" s="5">
        <f>C27*J25</f>
        <v>945.42000000000019</v>
      </c>
      <c r="K27" s="5">
        <f>C27*K25</f>
        <v>966.2800000000002</v>
      </c>
      <c r="L27" s="5">
        <f>C27*L25</f>
        <v>989.6600000000002</v>
      </c>
      <c r="M27" s="5">
        <f>C27*M25</f>
        <v>991.20000000000016</v>
      </c>
      <c r="N27" s="5">
        <f>C27*N25</f>
        <v>996.38000000000022</v>
      </c>
      <c r="O27" s="5">
        <f>C27*O25</f>
        <v>1002.1200000000001</v>
      </c>
      <c r="P27" s="5">
        <f>C27*P25</f>
        <v>999.46000000000026</v>
      </c>
      <c r="Q27" s="5">
        <f>C27*Q25</f>
        <v>993.02000000000032</v>
      </c>
      <c r="R27" s="5">
        <f>C27*R25</f>
        <v>974.12000000000035</v>
      </c>
      <c r="S27" s="5">
        <f>C27*S25</f>
        <v>971.04000000000042</v>
      </c>
      <c r="T27" s="5">
        <f>C27*T25</f>
        <v>969.08000000000038</v>
      </c>
      <c r="U27" s="5">
        <f>C27*U25</f>
        <v>967.68000000000052</v>
      </c>
      <c r="V27" s="19">
        <f>C27*V25</f>
        <v>970.90000000000055</v>
      </c>
      <c r="W27" s="19">
        <f>C27*W25</f>
        <v>975.94000000000051</v>
      </c>
      <c r="X27" s="5">
        <f>C27*X25</f>
        <v>1000.0200000000004</v>
      </c>
      <c r="Y27" s="5">
        <f>C27*Y25</f>
        <v>1001.8400000000004</v>
      </c>
      <c r="Z27" s="5">
        <f>C27*Z25</f>
        <v>1007.7200000000005</v>
      </c>
      <c r="AA27" s="5">
        <f>C27*AA25</f>
        <v>1007.4400000000005</v>
      </c>
      <c r="AB27" s="19">
        <f>C27*AB25</f>
        <v>996.52000000000044</v>
      </c>
      <c r="AC27" s="19">
        <f>C27*AC25</f>
        <v>1002.9600000000004</v>
      </c>
      <c r="AD27" s="19">
        <f>C27*AD25</f>
        <v>990.50000000000045</v>
      </c>
      <c r="AE27" s="19">
        <f>C27*AE25</f>
        <v>982.52000000000044</v>
      </c>
      <c r="AF27" s="19">
        <f>C27*AF25</f>
        <v>972.86000000000058</v>
      </c>
      <c r="AG27" s="5">
        <f>C27*AG25</f>
        <v>954.38000000000056</v>
      </c>
      <c r="AH27" s="5">
        <f>C27*AH25</f>
        <v>952.00000000000057</v>
      </c>
      <c r="AI27" s="5">
        <f>C27*AI25</f>
        <v>943.4600000000006</v>
      </c>
      <c r="AJ27" s="5">
        <f>C27*AJ25</f>
        <v>946.8200000000005</v>
      </c>
      <c r="AK27" s="5">
        <f>C27*AK25</f>
        <v>949.76000000000045</v>
      </c>
      <c r="AL27" s="5">
        <f>C27*AL25</f>
        <v>954.10000000000048</v>
      </c>
      <c r="AM27" s="5">
        <f>C27*AM25</f>
        <v>957.3200000000005</v>
      </c>
      <c r="AN27" s="5">
        <f>C27*AN25</f>
        <v>972.30000000000041</v>
      </c>
      <c r="AO27" s="50"/>
      <c r="AP27" s="9">
        <v>1.07</v>
      </c>
      <c r="AQ27" s="9">
        <v>0.23</v>
      </c>
      <c r="AR27" s="9">
        <v>0.31</v>
      </c>
      <c r="AS27" s="9">
        <v>0.21</v>
      </c>
      <c r="AT27" s="9">
        <v>0.24</v>
      </c>
      <c r="AU27" s="9">
        <v>0.61</v>
      </c>
      <c r="AV27" s="9">
        <v>0.17</v>
      </c>
      <c r="AW27" s="9">
        <v>1.32</v>
      </c>
      <c r="AX27" s="9">
        <v>0.69</v>
      </c>
      <c r="AY27" s="9">
        <v>0.56999999999999995</v>
      </c>
      <c r="AZ27" s="9">
        <v>0.89</v>
      </c>
      <c r="BA27" s="9">
        <v>0.46</v>
      </c>
      <c r="BB27" s="9">
        <v>0.78</v>
      </c>
      <c r="BC27" s="9">
        <v>0.02</v>
      </c>
      <c r="BD27" s="9">
        <v>0.42</v>
      </c>
      <c r="BE27" s="9">
        <v>0.13</v>
      </c>
      <c r="BF27" s="9">
        <v>1.72</v>
      </c>
      <c r="BG27" s="9">
        <v>0.36</v>
      </c>
      <c r="BH27" s="9">
        <v>0.23</v>
      </c>
      <c r="BI27" s="9">
        <v>0.1</v>
      </c>
      <c r="BJ27" s="9">
        <v>0.14000000000000001</v>
      </c>
      <c r="BK27" s="9">
        <v>0.22</v>
      </c>
      <c r="BL27" s="9">
        <v>1.35</v>
      </c>
      <c r="BM27" s="9">
        <v>0.46</v>
      </c>
      <c r="BN27" s="9">
        <v>0.19</v>
      </c>
      <c r="BO27" s="9">
        <v>0.41</v>
      </c>
      <c r="BP27" s="9">
        <v>0.37</v>
      </c>
      <c r="BQ27" s="9">
        <v>0.11</v>
      </c>
      <c r="BR27" s="9">
        <v>1.67</v>
      </c>
      <c r="BS27" s="9">
        <v>1.49</v>
      </c>
      <c r="BT27" s="9">
        <v>2.5</v>
      </c>
      <c r="BU27" s="9">
        <v>2.2599999999999998</v>
      </c>
      <c r="BV27" s="9">
        <v>1.61</v>
      </c>
      <c r="BW27" s="9">
        <v>2.96</v>
      </c>
    </row>
    <row r="28" spans="1:75" ht="30" customHeight="1" x14ac:dyDescent="0.3">
      <c r="A28" s="3"/>
      <c r="B28" s="3"/>
      <c r="C28" s="4">
        <v>19</v>
      </c>
      <c r="D28" s="5">
        <f>D25*C28</f>
        <v>1349.57</v>
      </c>
      <c r="E28" s="5">
        <f>E25*C28</f>
        <v>1265.21</v>
      </c>
      <c r="F28" s="5">
        <f t="shared" si="9"/>
        <v>1279.46</v>
      </c>
      <c r="G28" s="5">
        <f t="shared" si="0"/>
        <v>1276.5</v>
      </c>
      <c r="H28" s="5">
        <f>C28*H25</f>
        <v>1192.6300000000001</v>
      </c>
      <c r="I28" s="5">
        <f>C28*I25</f>
        <v>1235.5700000000004</v>
      </c>
      <c r="J28" s="5">
        <f>C28*J25</f>
        <v>1283.0700000000004</v>
      </c>
      <c r="K28" s="5">
        <f>C28*K25</f>
        <v>1311.38</v>
      </c>
      <c r="L28" s="5">
        <f>C28*L25</f>
        <v>1343.1100000000001</v>
      </c>
      <c r="M28" s="5">
        <f>C28*M25</f>
        <v>1345.2000000000003</v>
      </c>
      <c r="N28" s="5">
        <f>C28*N25</f>
        <v>1352.2300000000002</v>
      </c>
      <c r="O28" s="5">
        <f>C28*O25</f>
        <v>1360.0200000000002</v>
      </c>
      <c r="P28" s="5">
        <f>C28*P25</f>
        <v>1356.4100000000003</v>
      </c>
      <c r="Q28" s="5">
        <f>C28*Q25</f>
        <v>1347.6700000000003</v>
      </c>
      <c r="R28" s="5">
        <f>C28*R25</f>
        <v>1322.0200000000004</v>
      </c>
      <c r="S28" s="5">
        <f>C28*S25</f>
        <v>1317.8400000000006</v>
      </c>
      <c r="T28" s="5">
        <f>C28*T25</f>
        <v>1315.1800000000005</v>
      </c>
      <c r="U28" s="5">
        <f>C28*U25</f>
        <v>1313.2800000000007</v>
      </c>
      <c r="V28" s="19">
        <f>C28*V25</f>
        <v>1317.6500000000008</v>
      </c>
      <c r="W28" s="19">
        <f>C28*W25</f>
        <v>1324.4900000000007</v>
      </c>
      <c r="X28" s="5">
        <f>C28*X25</f>
        <v>1357.1700000000008</v>
      </c>
      <c r="Y28" s="5">
        <f>C28*Y25</f>
        <v>1359.6400000000006</v>
      </c>
      <c r="Z28" s="5">
        <f>C28*Z25</f>
        <v>1367.6200000000006</v>
      </c>
      <c r="AA28" s="5">
        <f>C28*AA25</f>
        <v>1367.2400000000007</v>
      </c>
      <c r="AB28" s="19">
        <f>C28*AB25</f>
        <v>1352.4200000000008</v>
      </c>
      <c r="AC28" s="19">
        <f>C28*AC25</f>
        <v>1361.1600000000005</v>
      </c>
      <c r="AD28" s="19">
        <f>C28*AD25</f>
        <v>1344.2500000000005</v>
      </c>
      <c r="AE28" s="19">
        <f>C28*AE25</f>
        <v>1333.4200000000008</v>
      </c>
      <c r="AF28" s="19">
        <f>C28*AF25</f>
        <v>1320.3100000000006</v>
      </c>
      <c r="AG28" s="5">
        <f>C28*AG25</f>
        <v>1295.2300000000009</v>
      </c>
      <c r="AH28" s="5">
        <f>C28*AH25</f>
        <v>1292.0000000000009</v>
      </c>
      <c r="AI28" s="5">
        <f>C28*AI25</f>
        <v>1280.4100000000008</v>
      </c>
      <c r="AJ28" s="5">
        <f>C28*AJ25</f>
        <v>1284.9700000000007</v>
      </c>
      <c r="AK28" s="5">
        <f>C28*AK25</f>
        <v>1288.9600000000005</v>
      </c>
      <c r="AL28" s="5">
        <f>C28*AL25</f>
        <v>1294.8500000000006</v>
      </c>
      <c r="AM28" s="5">
        <f>C28*AM25</f>
        <v>1299.2200000000007</v>
      </c>
      <c r="AN28" s="5">
        <f>C28*AN25</f>
        <v>1319.5500000000006</v>
      </c>
      <c r="AO28" s="50"/>
      <c r="AP28" s="9">
        <v>1.07</v>
      </c>
      <c r="AQ28" s="9">
        <v>0.23</v>
      </c>
      <c r="AR28" s="9">
        <v>0.31</v>
      </c>
      <c r="AS28" s="9">
        <v>0.21</v>
      </c>
      <c r="AT28" s="9">
        <v>0.24</v>
      </c>
      <c r="AU28" s="9">
        <v>0.61</v>
      </c>
      <c r="AV28" s="9">
        <v>0.17</v>
      </c>
      <c r="AW28" s="9">
        <v>1.32</v>
      </c>
      <c r="AX28" s="9">
        <v>0.69</v>
      </c>
      <c r="AY28" s="9">
        <v>0.56999999999999995</v>
      </c>
      <c r="AZ28" s="9">
        <v>0.89</v>
      </c>
      <c r="BA28" s="9">
        <v>0.46</v>
      </c>
      <c r="BB28" s="9">
        <v>0.78</v>
      </c>
      <c r="BC28" s="9">
        <v>0.02</v>
      </c>
      <c r="BD28" s="9">
        <v>0.42</v>
      </c>
      <c r="BE28" s="9">
        <v>0.13</v>
      </c>
      <c r="BF28" s="9">
        <v>1.72</v>
      </c>
      <c r="BG28" s="9">
        <v>0.36</v>
      </c>
      <c r="BH28" s="9">
        <v>0.23</v>
      </c>
      <c r="BI28" s="9">
        <v>0.1</v>
      </c>
      <c r="BJ28" s="9">
        <v>0.14000000000000001</v>
      </c>
      <c r="BK28" s="9">
        <v>0.22</v>
      </c>
      <c r="BL28" s="9">
        <v>1.35</v>
      </c>
      <c r="BM28" s="9">
        <v>0.46</v>
      </c>
      <c r="BN28" s="9">
        <v>0.19</v>
      </c>
      <c r="BO28" s="9">
        <v>0.41</v>
      </c>
      <c r="BP28" s="9">
        <v>0.37</v>
      </c>
      <c r="BQ28" s="9">
        <v>0.11</v>
      </c>
      <c r="BR28" s="9">
        <v>1.67</v>
      </c>
      <c r="BS28" s="9">
        <v>1.49</v>
      </c>
      <c r="BT28" s="9">
        <v>2.5</v>
      </c>
      <c r="BU28" s="9">
        <v>2.2599999999999998</v>
      </c>
      <c r="BV28" s="9">
        <v>1.61</v>
      </c>
      <c r="BW28" s="9">
        <v>2.96</v>
      </c>
    </row>
    <row r="29" spans="1:75" ht="30" customHeight="1" x14ac:dyDescent="0.3">
      <c r="A29" s="3"/>
      <c r="B29" s="3"/>
      <c r="C29" s="4">
        <v>48</v>
      </c>
      <c r="D29" s="5">
        <f>D25*C29</f>
        <v>3409.44</v>
      </c>
      <c r="E29" s="5">
        <f>E25*C29</f>
        <v>3196.32</v>
      </c>
      <c r="F29" s="5">
        <f t="shared" si="9"/>
        <v>3232.32</v>
      </c>
      <c r="G29" s="5">
        <f t="shared" si="0"/>
        <v>3229.36</v>
      </c>
      <c r="H29" s="5">
        <f>C29*H25</f>
        <v>3012.9600000000005</v>
      </c>
      <c r="I29" s="5">
        <f>C29*I25</f>
        <v>3121.4400000000005</v>
      </c>
      <c r="J29" s="5">
        <f>C29*J25</f>
        <v>3241.4400000000005</v>
      </c>
      <c r="K29" s="5">
        <f>C29*K25</f>
        <v>3312.9600000000005</v>
      </c>
      <c r="L29" s="5">
        <f>C29*L25</f>
        <v>3393.1200000000008</v>
      </c>
      <c r="M29" s="5">
        <f>C29*M25</f>
        <v>3398.4000000000005</v>
      </c>
      <c r="N29" s="5">
        <f>C29*N25</f>
        <v>3416.1600000000008</v>
      </c>
      <c r="O29" s="5">
        <f>C29*O25</f>
        <v>3435.8400000000006</v>
      </c>
      <c r="P29" s="5">
        <f>C29*P25</f>
        <v>3426.7200000000007</v>
      </c>
      <c r="Q29" s="5">
        <f>C29*Q25</f>
        <v>3404.6400000000012</v>
      </c>
      <c r="R29" s="5">
        <f>C29*R25</f>
        <v>3339.8400000000011</v>
      </c>
      <c r="S29" s="5">
        <f>C29*S25</f>
        <v>3329.2800000000016</v>
      </c>
      <c r="T29" s="5">
        <f>C29*T25</f>
        <v>3322.5600000000013</v>
      </c>
      <c r="U29" s="5">
        <f>C29*U25</f>
        <v>3317.7600000000016</v>
      </c>
      <c r="V29" s="19">
        <f>C29*V25</f>
        <v>3328.800000000002</v>
      </c>
      <c r="W29" s="19">
        <f>C29*W25</f>
        <v>3346.0800000000017</v>
      </c>
      <c r="X29" s="5">
        <f>C29*X25</f>
        <v>3428.6400000000017</v>
      </c>
      <c r="Y29" s="5">
        <f>C29*Y25</f>
        <v>3434.8800000000015</v>
      </c>
      <c r="Z29" s="5">
        <f>C29*Z25</f>
        <v>3455.0400000000018</v>
      </c>
      <c r="AA29" s="5">
        <f>C29*AA25</f>
        <v>3454.0800000000017</v>
      </c>
      <c r="AB29" s="19">
        <f>C29*AB25</f>
        <v>3416.6400000000017</v>
      </c>
      <c r="AC29" s="19">
        <f>C29*AC25</f>
        <v>3438.7200000000012</v>
      </c>
      <c r="AD29" s="19">
        <f>C29*AD25</f>
        <v>3396.0000000000014</v>
      </c>
      <c r="AE29" s="19">
        <f>C29*AE25</f>
        <v>3368.6400000000017</v>
      </c>
      <c r="AF29" s="19">
        <f>C29*AF25</f>
        <v>3335.5200000000018</v>
      </c>
      <c r="AG29" s="5">
        <f>C29*AG25</f>
        <v>3272.1600000000021</v>
      </c>
      <c r="AH29" s="5">
        <f>C29*AH25</f>
        <v>3264.0000000000018</v>
      </c>
      <c r="AI29" s="5">
        <f>C29*AI25</f>
        <v>3234.7200000000021</v>
      </c>
      <c r="AJ29" s="5">
        <f>C29*AJ25</f>
        <v>3246.2400000000016</v>
      </c>
      <c r="AK29" s="5">
        <f>C29*AK25</f>
        <v>3256.3200000000015</v>
      </c>
      <c r="AL29" s="5">
        <f>C29*AL25</f>
        <v>3271.2000000000016</v>
      </c>
      <c r="AM29" s="5">
        <f>C29*AM25</f>
        <v>3282.2400000000016</v>
      </c>
      <c r="AN29" s="5">
        <f>C29*AN25</f>
        <v>3333.6000000000013</v>
      </c>
      <c r="AO29" s="50"/>
      <c r="AP29" s="9">
        <v>1.07</v>
      </c>
      <c r="AQ29" s="9">
        <v>0.23</v>
      </c>
      <c r="AR29" s="9">
        <v>0.31</v>
      </c>
      <c r="AS29" s="9">
        <v>0.21</v>
      </c>
      <c r="AT29" s="9">
        <v>0.24</v>
      </c>
      <c r="AU29" s="9">
        <v>0.61</v>
      </c>
      <c r="AV29" s="9">
        <v>0.17</v>
      </c>
      <c r="AW29" s="9">
        <v>1.32</v>
      </c>
      <c r="AX29" s="9">
        <v>0.69</v>
      </c>
      <c r="AY29" s="9">
        <v>0.56999999999999995</v>
      </c>
      <c r="AZ29" s="9">
        <v>0.89</v>
      </c>
      <c r="BA29" s="9">
        <v>0.46</v>
      </c>
      <c r="BB29" s="9">
        <v>0.78</v>
      </c>
      <c r="BC29" s="9">
        <v>0.02</v>
      </c>
      <c r="BD29" s="9">
        <v>0.42</v>
      </c>
      <c r="BE29" s="9">
        <v>0.13</v>
      </c>
      <c r="BF29" s="9">
        <v>1.72</v>
      </c>
      <c r="BG29" s="9">
        <v>0.36</v>
      </c>
      <c r="BH29" s="9">
        <v>0.23</v>
      </c>
      <c r="BI29" s="9">
        <v>0.1</v>
      </c>
      <c r="BJ29" s="9">
        <v>0.14000000000000001</v>
      </c>
      <c r="BK29" s="9">
        <v>0.22</v>
      </c>
      <c r="BL29" s="9">
        <v>1.35</v>
      </c>
      <c r="BM29" s="9">
        <v>0.46</v>
      </c>
      <c r="BN29" s="9">
        <v>0.19</v>
      </c>
      <c r="BO29" s="9">
        <v>0.41</v>
      </c>
      <c r="BP29" s="9">
        <v>0.37</v>
      </c>
      <c r="BQ29" s="9">
        <v>0.11</v>
      </c>
      <c r="BR29" s="9">
        <v>1.67</v>
      </c>
      <c r="BS29" s="9">
        <v>1.49</v>
      </c>
      <c r="BT29" s="9">
        <v>2.5</v>
      </c>
      <c r="BU29" s="9">
        <v>2.2599999999999998</v>
      </c>
      <c r="BV29" s="9">
        <v>1.61</v>
      </c>
      <c r="BW29" s="9">
        <v>2.96</v>
      </c>
    </row>
    <row r="30" spans="1:75" ht="30" customHeight="1" x14ac:dyDescent="0.3">
      <c r="A30" s="6" t="s">
        <v>5</v>
      </c>
      <c r="B30" s="3" t="s">
        <v>11</v>
      </c>
      <c r="C30" s="4" t="s">
        <v>7</v>
      </c>
      <c r="D30" s="5">
        <v>71.09</v>
      </c>
      <c r="E30" s="5">
        <f>D30-4.44</f>
        <v>66.650000000000006</v>
      </c>
      <c r="F30" s="5">
        <f>E30+0.75</f>
        <v>67.400000000000006</v>
      </c>
      <c r="G30" s="5">
        <f t="shared" si="0"/>
        <v>64.440000000000012</v>
      </c>
      <c r="H30" s="5">
        <f>G30-BV30</f>
        <v>62.830000000000013</v>
      </c>
      <c r="I30" s="5">
        <f>H30+BU31</f>
        <v>65.090000000000018</v>
      </c>
      <c r="J30" s="5">
        <f>I30+BT30</f>
        <v>67.590000000000018</v>
      </c>
      <c r="K30" s="5">
        <f>J30+BS30</f>
        <v>69.080000000000013</v>
      </c>
      <c r="L30" s="5">
        <f>K30+BR30</f>
        <v>70.750000000000014</v>
      </c>
      <c r="M30" s="5">
        <f>L30+BQ30</f>
        <v>70.860000000000014</v>
      </c>
      <c r="N30" s="5">
        <f>M30+BP30</f>
        <v>71.230000000000018</v>
      </c>
      <c r="O30" s="5">
        <f>N30+BO30</f>
        <v>71.640000000000015</v>
      </c>
      <c r="P30" s="5">
        <f>O30-BN30</f>
        <v>71.450000000000017</v>
      </c>
      <c r="Q30" s="5">
        <f>P30-BM30</f>
        <v>70.990000000000023</v>
      </c>
      <c r="R30" s="5">
        <f>Q30-BL30</f>
        <v>69.640000000000029</v>
      </c>
      <c r="S30" s="5">
        <f>R30-BK30</f>
        <v>69.42000000000003</v>
      </c>
      <c r="T30" s="5">
        <f>S30-BJ30</f>
        <v>69.28000000000003</v>
      </c>
      <c r="U30" s="5">
        <f>T30-BI30</f>
        <v>69.180000000000035</v>
      </c>
      <c r="V30" s="19">
        <f>U30+BH30</f>
        <v>69.410000000000039</v>
      </c>
      <c r="W30" s="19">
        <f>V30+BG30</f>
        <v>69.770000000000039</v>
      </c>
      <c r="X30" s="5">
        <f>W30+BF30</f>
        <v>71.490000000000038</v>
      </c>
      <c r="Y30" s="5">
        <f>X30+BE30</f>
        <v>71.620000000000033</v>
      </c>
      <c r="Z30" s="5">
        <f>Y30+BD30</f>
        <v>72.040000000000035</v>
      </c>
      <c r="AA30" s="5">
        <f>Z30-BC30</f>
        <v>72.020000000000039</v>
      </c>
      <c r="AB30" s="19">
        <f>AA30-BB30</f>
        <v>71.230000000000032</v>
      </c>
      <c r="AC30" s="19">
        <f>AB30+BA30</f>
        <v>71.690000000000026</v>
      </c>
      <c r="AD30" s="19">
        <f>AC30-AZ30</f>
        <v>70.800000000000026</v>
      </c>
      <c r="AE30" s="19">
        <f>AD30-AY30</f>
        <v>70.230000000000032</v>
      </c>
      <c r="AF30" s="19">
        <f>AE30-AX30</f>
        <v>69.540000000000035</v>
      </c>
      <c r="AG30" s="5">
        <f>AF30-AW30</f>
        <v>68.220000000000041</v>
      </c>
      <c r="AH30" s="5">
        <f>AG30-AV30</f>
        <v>68.05000000000004</v>
      </c>
      <c r="AI30" s="5">
        <f t="shared" si="2"/>
        <v>67.44000000000004</v>
      </c>
      <c r="AJ30" s="5">
        <f t="shared" si="3"/>
        <v>67.680000000000035</v>
      </c>
      <c r="AK30" s="5">
        <f t="shared" si="4"/>
        <v>67.890000000000029</v>
      </c>
      <c r="AL30" s="5">
        <f t="shared" si="5"/>
        <v>68.200000000000031</v>
      </c>
      <c r="AM30" s="5">
        <f t="shared" si="6"/>
        <v>68.430000000000035</v>
      </c>
      <c r="AN30" s="5">
        <f>AM30+AP30</f>
        <v>69.510000000000034</v>
      </c>
      <c r="AO30" s="50"/>
      <c r="AP30" s="9">
        <v>1.08</v>
      </c>
      <c r="AQ30" s="9">
        <v>0.23</v>
      </c>
      <c r="AR30" s="9">
        <v>0.31</v>
      </c>
      <c r="AS30" s="9">
        <v>0.21</v>
      </c>
      <c r="AT30" s="9">
        <v>0.24</v>
      </c>
      <c r="AU30" s="9">
        <v>0.61</v>
      </c>
      <c r="AV30" s="9">
        <v>0.17</v>
      </c>
      <c r="AW30" s="9">
        <v>1.32</v>
      </c>
      <c r="AX30" s="9">
        <v>0.69</v>
      </c>
      <c r="AY30" s="9">
        <v>0.56999999999999995</v>
      </c>
      <c r="AZ30" s="9">
        <v>0.89</v>
      </c>
      <c r="BA30" s="9">
        <v>0.46</v>
      </c>
      <c r="BB30" s="9">
        <v>0.79</v>
      </c>
      <c r="BC30" s="9">
        <v>0.02</v>
      </c>
      <c r="BD30" s="9">
        <v>0.42</v>
      </c>
      <c r="BE30" s="9">
        <v>0.13</v>
      </c>
      <c r="BF30" s="9">
        <v>1.72</v>
      </c>
      <c r="BG30" s="9">
        <v>0.36</v>
      </c>
      <c r="BH30" s="9">
        <v>0.23</v>
      </c>
      <c r="BI30" s="9">
        <v>0.1</v>
      </c>
      <c r="BJ30" s="9">
        <v>0.14000000000000001</v>
      </c>
      <c r="BK30" s="9">
        <v>0.22</v>
      </c>
      <c r="BL30" s="9">
        <v>1.35</v>
      </c>
      <c r="BM30" s="9">
        <v>0.46</v>
      </c>
      <c r="BN30" s="9">
        <v>0.19</v>
      </c>
      <c r="BO30" s="9">
        <v>0.41</v>
      </c>
      <c r="BP30" s="9">
        <v>0.37</v>
      </c>
      <c r="BQ30" s="9">
        <v>0.11</v>
      </c>
      <c r="BR30" s="9">
        <v>1.67</v>
      </c>
      <c r="BS30" s="9">
        <v>1.49</v>
      </c>
      <c r="BT30" s="9">
        <v>2.5</v>
      </c>
      <c r="BU30" s="9">
        <v>2.2599999999999998</v>
      </c>
      <c r="BV30" s="9">
        <v>1.61</v>
      </c>
      <c r="BW30" s="9">
        <v>2.96</v>
      </c>
    </row>
    <row r="31" spans="1:75" ht="30" customHeight="1" x14ac:dyDescent="0.3">
      <c r="A31" s="3"/>
      <c r="B31" s="3"/>
      <c r="C31" s="4">
        <v>9</v>
      </c>
      <c r="D31" s="5">
        <f>D30*C31</f>
        <v>639.81000000000006</v>
      </c>
      <c r="E31" s="5">
        <f>E30*C31</f>
        <v>599.85</v>
      </c>
      <c r="F31" s="5">
        <f>C31*$F$30</f>
        <v>606.6</v>
      </c>
      <c r="G31" s="5">
        <f t="shared" si="0"/>
        <v>603.64</v>
      </c>
      <c r="H31" s="5">
        <f>C31*H30</f>
        <v>565.47000000000014</v>
      </c>
      <c r="I31" s="5">
        <f>C31*I30</f>
        <v>585.81000000000017</v>
      </c>
      <c r="J31" s="5">
        <f>C31*J30</f>
        <v>608.31000000000017</v>
      </c>
      <c r="K31" s="5">
        <f>C31*K30</f>
        <v>621.72000000000014</v>
      </c>
      <c r="L31" s="5">
        <f>C31*L30</f>
        <v>636.75000000000011</v>
      </c>
      <c r="M31" s="5">
        <f>C31*M30</f>
        <v>637.74000000000012</v>
      </c>
      <c r="N31" s="5">
        <f>C31*N30</f>
        <v>641.07000000000016</v>
      </c>
      <c r="O31" s="5">
        <f>C31*O30</f>
        <v>644.7600000000001</v>
      </c>
      <c r="P31" s="5">
        <f>C31*P30</f>
        <v>643.05000000000018</v>
      </c>
      <c r="Q31" s="5">
        <f>C31*Q30</f>
        <v>638.9100000000002</v>
      </c>
      <c r="R31" s="5">
        <f>C31*R30</f>
        <v>626.76000000000022</v>
      </c>
      <c r="S31" s="5">
        <f>C31*S30</f>
        <v>624.78000000000031</v>
      </c>
      <c r="T31" s="5">
        <f>C31*T30</f>
        <v>623.52000000000021</v>
      </c>
      <c r="U31" s="5">
        <f>C31*U30</f>
        <v>622.62000000000035</v>
      </c>
      <c r="V31" s="19">
        <f>C31*V30</f>
        <v>624.6900000000004</v>
      </c>
      <c r="W31" s="19">
        <f>C31*W30</f>
        <v>627.93000000000029</v>
      </c>
      <c r="X31" s="5">
        <f>C31*X30</f>
        <v>643.41000000000031</v>
      </c>
      <c r="Y31" s="5">
        <f>C31*Y30</f>
        <v>644.58000000000027</v>
      </c>
      <c r="Z31" s="5">
        <f>C31*Z30</f>
        <v>648.36000000000035</v>
      </c>
      <c r="AA31" s="5">
        <f>C31*AA30</f>
        <v>648.18000000000029</v>
      </c>
      <c r="AB31" s="19">
        <f>C31*AB30</f>
        <v>641.07000000000028</v>
      </c>
      <c r="AC31" s="19">
        <f>C31*AC30</f>
        <v>645.21000000000026</v>
      </c>
      <c r="AD31" s="19">
        <f>C31*AD30</f>
        <v>637.20000000000027</v>
      </c>
      <c r="AE31" s="19">
        <f>C31*AE30</f>
        <v>632.07000000000028</v>
      </c>
      <c r="AF31" s="19">
        <f>C31*AF30</f>
        <v>625.86000000000035</v>
      </c>
      <c r="AG31" s="5">
        <f>C31*AG30</f>
        <v>613.98000000000036</v>
      </c>
      <c r="AH31" s="5">
        <f>C31*AH30</f>
        <v>612.45000000000039</v>
      </c>
      <c r="AI31" s="5">
        <f>C31*AI30</f>
        <v>606.96000000000038</v>
      </c>
      <c r="AJ31" s="5">
        <f>C31*AJ30</f>
        <v>609.12000000000035</v>
      </c>
      <c r="AK31" s="5">
        <f>C31*AK30</f>
        <v>611.01000000000022</v>
      </c>
      <c r="AL31" s="5">
        <f>C31*AL30</f>
        <v>613.8000000000003</v>
      </c>
      <c r="AM31" s="5">
        <f>C31*AM30</f>
        <v>615.87000000000035</v>
      </c>
      <c r="AN31" s="5">
        <f>C31*AN30</f>
        <v>625.59000000000026</v>
      </c>
      <c r="AO31" s="50"/>
      <c r="AP31" s="9">
        <v>1.08</v>
      </c>
      <c r="AQ31" s="9">
        <v>0.23</v>
      </c>
      <c r="AR31" s="9">
        <v>0.31</v>
      </c>
      <c r="AS31" s="9">
        <v>0.21</v>
      </c>
      <c r="AT31" s="9">
        <v>0.24</v>
      </c>
      <c r="AU31" s="9">
        <v>0.61</v>
      </c>
      <c r="AV31" s="9">
        <v>0.17</v>
      </c>
      <c r="AW31" s="9">
        <v>1.32</v>
      </c>
      <c r="AX31" s="9">
        <v>0.69</v>
      </c>
      <c r="AY31" s="9">
        <v>0.56999999999999995</v>
      </c>
      <c r="AZ31" s="9">
        <v>0.89</v>
      </c>
      <c r="BA31" s="9">
        <v>0.46</v>
      </c>
      <c r="BB31" s="9">
        <v>0.79</v>
      </c>
      <c r="BC31" s="9">
        <v>0.02</v>
      </c>
      <c r="BD31" s="9">
        <v>0.42</v>
      </c>
      <c r="BE31" s="9">
        <v>0.13</v>
      </c>
      <c r="BF31" s="9">
        <v>1.72</v>
      </c>
      <c r="BG31" s="9">
        <v>0.36</v>
      </c>
      <c r="BH31" s="9">
        <v>0.23</v>
      </c>
      <c r="BI31" s="9">
        <v>0.1</v>
      </c>
      <c r="BJ31" s="9">
        <v>0.14000000000000001</v>
      </c>
      <c r="BK31" s="9">
        <v>0.22</v>
      </c>
      <c r="BL31" s="9">
        <v>1.35</v>
      </c>
      <c r="BM31" s="9">
        <v>0.46</v>
      </c>
      <c r="BN31" s="9">
        <v>0.19</v>
      </c>
      <c r="BO31" s="9">
        <v>0.41</v>
      </c>
      <c r="BP31" s="9">
        <v>0.37</v>
      </c>
      <c r="BQ31" s="9">
        <v>0.11</v>
      </c>
      <c r="BR31" s="9">
        <v>1.67</v>
      </c>
      <c r="BS31" s="9">
        <v>1.49</v>
      </c>
      <c r="BT31" s="9">
        <v>2.5</v>
      </c>
      <c r="BU31" s="9">
        <v>2.2599999999999998</v>
      </c>
      <c r="BV31" s="9">
        <v>1.61</v>
      </c>
      <c r="BW31" s="9">
        <v>2.96</v>
      </c>
    </row>
    <row r="32" spans="1:75" ht="30" customHeight="1" x14ac:dyDescent="0.3">
      <c r="A32" s="3"/>
      <c r="B32" s="3"/>
      <c r="C32" s="4">
        <v>14</v>
      </c>
      <c r="D32" s="5">
        <f>D30*C32</f>
        <v>995.26</v>
      </c>
      <c r="E32" s="5">
        <f>E30*C32</f>
        <v>933.10000000000014</v>
      </c>
      <c r="F32" s="5">
        <f t="shared" ref="F32:F34" si="10">C32*$F$30</f>
        <v>943.60000000000014</v>
      </c>
      <c r="G32" s="5">
        <f t="shared" si="0"/>
        <v>940.6400000000001</v>
      </c>
      <c r="H32" s="5">
        <f>C32*H30</f>
        <v>879.62000000000012</v>
      </c>
      <c r="I32" s="5">
        <f>C32*I30</f>
        <v>911.26000000000022</v>
      </c>
      <c r="J32" s="5">
        <f>C32*J30</f>
        <v>946.26000000000022</v>
      </c>
      <c r="K32" s="5">
        <f>C32*K30</f>
        <v>967.12000000000012</v>
      </c>
      <c r="L32" s="5">
        <f>C32*L30</f>
        <v>990.50000000000023</v>
      </c>
      <c r="M32" s="5">
        <f>C32*M30</f>
        <v>992.04000000000019</v>
      </c>
      <c r="N32" s="5">
        <f>C32*N30</f>
        <v>997.22000000000025</v>
      </c>
      <c r="O32" s="5">
        <f>C32*O30</f>
        <v>1002.9600000000003</v>
      </c>
      <c r="P32" s="5">
        <f>C32*P30</f>
        <v>1000.3000000000002</v>
      </c>
      <c r="Q32" s="5">
        <f>C32*Q30</f>
        <v>993.86000000000035</v>
      </c>
      <c r="R32" s="5">
        <f>C32*R30</f>
        <v>974.96000000000038</v>
      </c>
      <c r="S32" s="5">
        <f>C32*S30</f>
        <v>971.88000000000045</v>
      </c>
      <c r="T32" s="5">
        <f>C32*T30</f>
        <v>969.92000000000041</v>
      </c>
      <c r="U32" s="5">
        <f>C32*U30</f>
        <v>968.52000000000044</v>
      </c>
      <c r="V32" s="19">
        <f>C32*V30</f>
        <v>971.74000000000058</v>
      </c>
      <c r="W32" s="19">
        <f>C32*W30</f>
        <v>976.78000000000054</v>
      </c>
      <c r="X32" s="5">
        <f>C32*X30</f>
        <v>1000.8600000000006</v>
      </c>
      <c r="Y32" s="5">
        <f>C32*Y30</f>
        <v>1002.6800000000005</v>
      </c>
      <c r="Z32" s="5">
        <f>C32*Z30</f>
        <v>1008.5600000000005</v>
      </c>
      <c r="AA32" s="5">
        <f>C32*AA30</f>
        <v>1008.2800000000005</v>
      </c>
      <c r="AB32" s="19">
        <f>C32*AB30</f>
        <v>997.22000000000048</v>
      </c>
      <c r="AC32" s="19">
        <f>C32*AC30</f>
        <v>1003.6600000000003</v>
      </c>
      <c r="AD32" s="19">
        <f>C32*AD30</f>
        <v>991.20000000000039</v>
      </c>
      <c r="AE32" s="19">
        <f>C32*AE30</f>
        <v>983.22000000000048</v>
      </c>
      <c r="AF32" s="19">
        <f>C32*AF30</f>
        <v>973.56000000000051</v>
      </c>
      <c r="AG32" s="5">
        <f>C32*AG30</f>
        <v>955.08000000000061</v>
      </c>
      <c r="AH32" s="5">
        <f>C32*AH30</f>
        <v>952.7000000000005</v>
      </c>
      <c r="AI32" s="5">
        <f>C32*AI30</f>
        <v>944.16000000000054</v>
      </c>
      <c r="AJ32" s="5">
        <f>C32*AJ30</f>
        <v>947.52000000000044</v>
      </c>
      <c r="AK32" s="5">
        <f>C32*AK30</f>
        <v>950.46000000000038</v>
      </c>
      <c r="AL32" s="5">
        <f>C32*AL30</f>
        <v>954.80000000000041</v>
      </c>
      <c r="AM32" s="5">
        <f>C32*AM30</f>
        <v>958.02000000000044</v>
      </c>
      <c r="AN32" s="5">
        <f>C32*AN30</f>
        <v>973.14000000000044</v>
      </c>
      <c r="AO32" s="50"/>
      <c r="AP32" s="9">
        <v>1.08</v>
      </c>
      <c r="AQ32" s="9">
        <v>0.23</v>
      </c>
      <c r="AR32" s="9">
        <v>0.31</v>
      </c>
      <c r="AS32" s="9">
        <v>0.21</v>
      </c>
      <c r="AT32" s="9">
        <v>0.24</v>
      </c>
      <c r="AU32" s="9">
        <v>0.61</v>
      </c>
      <c r="AV32" s="9">
        <v>0.17</v>
      </c>
      <c r="AW32" s="9">
        <v>1.32</v>
      </c>
      <c r="AX32" s="9">
        <v>0.69</v>
      </c>
      <c r="AY32" s="9">
        <v>0.56999999999999995</v>
      </c>
      <c r="AZ32" s="9">
        <v>0.89</v>
      </c>
      <c r="BA32" s="9">
        <v>0.46</v>
      </c>
      <c r="BB32" s="9">
        <v>0.79</v>
      </c>
      <c r="BC32" s="9">
        <v>0.02</v>
      </c>
      <c r="BD32" s="9">
        <v>0.42</v>
      </c>
      <c r="BE32" s="9">
        <v>0.13</v>
      </c>
      <c r="BF32" s="9">
        <v>1.72</v>
      </c>
      <c r="BG32" s="9">
        <v>0.36</v>
      </c>
      <c r="BH32" s="9">
        <v>0.23</v>
      </c>
      <c r="BI32" s="9">
        <v>0.1</v>
      </c>
      <c r="BJ32" s="9">
        <v>0.14000000000000001</v>
      </c>
      <c r="BK32" s="9">
        <v>0.22</v>
      </c>
      <c r="BL32" s="9">
        <v>1.35</v>
      </c>
      <c r="BM32" s="9">
        <v>0.46</v>
      </c>
      <c r="BN32" s="9">
        <v>0.19</v>
      </c>
      <c r="BO32" s="9">
        <v>0.41</v>
      </c>
      <c r="BP32" s="9">
        <v>0.37</v>
      </c>
      <c r="BQ32" s="9">
        <v>0.11</v>
      </c>
      <c r="BR32" s="9">
        <v>1.67</v>
      </c>
      <c r="BS32" s="9">
        <v>1.49</v>
      </c>
      <c r="BT32" s="9">
        <v>2.5</v>
      </c>
      <c r="BU32" s="9">
        <v>2.2599999999999998</v>
      </c>
      <c r="BV32" s="9">
        <v>1.61</v>
      </c>
      <c r="BW32" s="9">
        <v>2.96</v>
      </c>
    </row>
    <row r="33" spans="1:75" ht="30" customHeight="1" x14ac:dyDescent="0.3">
      <c r="A33" s="3"/>
      <c r="B33" s="3"/>
      <c r="C33" s="4">
        <v>19</v>
      </c>
      <c r="D33" s="5">
        <f>D30*C33</f>
        <v>1350.71</v>
      </c>
      <c r="E33" s="5">
        <f>E30*C33</f>
        <v>1266.3500000000001</v>
      </c>
      <c r="F33" s="5">
        <f t="shared" si="10"/>
        <v>1280.6000000000001</v>
      </c>
      <c r="G33" s="5">
        <f t="shared" si="0"/>
        <v>1277.6400000000001</v>
      </c>
      <c r="H33" s="5">
        <f>C33*H30</f>
        <v>1193.7700000000002</v>
      </c>
      <c r="I33" s="5">
        <f>C33*I30</f>
        <v>1236.7100000000003</v>
      </c>
      <c r="J33" s="5">
        <f>C33*J30</f>
        <v>1284.2100000000003</v>
      </c>
      <c r="K33" s="5">
        <f>C33*K30</f>
        <v>1312.5200000000002</v>
      </c>
      <c r="L33" s="5">
        <f>C33*L30</f>
        <v>1344.2500000000002</v>
      </c>
      <c r="M33" s="5">
        <f>C33*M30</f>
        <v>1346.3400000000001</v>
      </c>
      <c r="N33" s="5">
        <f>C33*N30</f>
        <v>1353.3700000000003</v>
      </c>
      <c r="O33" s="5">
        <f>C33*O30</f>
        <v>1361.1600000000003</v>
      </c>
      <c r="P33" s="5">
        <f>C33*P30</f>
        <v>1357.5500000000004</v>
      </c>
      <c r="Q33" s="5">
        <f>C33*Q30</f>
        <v>1348.8100000000004</v>
      </c>
      <c r="R33" s="5">
        <f>C33*R30</f>
        <v>1323.1600000000005</v>
      </c>
      <c r="S33" s="5">
        <f>C33*S30</f>
        <v>1318.9800000000005</v>
      </c>
      <c r="T33" s="5">
        <f>C33*T30</f>
        <v>1316.3200000000006</v>
      </c>
      <c r="U33" s="5">
        <f>C33*U30</f>
        <v>1314.4200000000008</v>
      </c>
      <c r="V33" s="19">
        <f>C33*V30</f>
        <v>1318.7900000000006</v>
      </c>
      <c r="W33" s="19">
        <f>C33*W30</f>
        <v>1325.6300000000008</v>
      </c>
      <c r="X33" s="5">
        <f>C33*X30</f>
        <v>1358.3100000000006</v>
      </c>
      <c r="Y33" s="5">
        <f>C33*Y30</f>
        <v>1360.7800000000007</v>
      </c>
      <c r="Z33" s="5">
        <f>C33*Z30</f>
        <v>1368.7600000000007</v>
      </c>
      <c r="AA33" s="5">
        <f>C33*AA30</f>
        <v>1368.3800000000008</v>
      </c>
      <c r="AB33" s="19">
        <f>C33*AB30</f>
        <v>1353.3700000000006</v>
      </c>
      <c r="AC33" s="19">
        <f>C33*AC30</f>
        <v>1362.1100000000006</v>
      </c>
      <c r="AD33" s="19">
        <f>C33*AD30</f>
        <v>1345.2000000000005</v>
      </c>
      <c r="AE33" s="19">
        <f>C33*AE30</f>
        <v>1334.3700000000006</v>
      </c>
      <c r="AF33" s="19">
        <f>C33*AF30</f>
        <v>1321.2600000000007</v>
      </c>
      <c r="AG33" s="5">
        <f>C33*AG30</f>
        <v>1296.1800000000007</v>
      </c>
      <c r="AH33" s="5">
        <f>C33*AH30</f>
        <v>1292.9500000000007</v>
      </c>
      <c r="AI33" s="5">
        <f>C33*AI30</f>
        <v>1281.3600000000008</v>
      </c>
      <c r="AJ33" s="5">
        <f>C33*AJ30</f>
        <v>1285.9200000000008</v>
      </c>
      <c r="AK33" s="5">
        <f>C33*AK30</f>
        <v>1289.9100000000005</v>
      </c>
      <c r="AL33" s="5">
        <f>C33*AL30</f>
        <v>1295.8000000000006</v>
      </c>
      <c r="AM33" s="5">
        <f>C33*AM30</f>
        <v>1300.1700000000008</v>
      </c>
      <c r="AN33" s="5">
        <f>C33*AN30</f>
        <v>1320.6900000000007</v>
      </c>
      <c r="AO33" s="50"/>
      <c r="AP33" s="9">
        <v>1.08</v>
      </c>
      <c r="AQ33" s="9">
        <v>0.23</v>
      </c>
      <c r="AR33" s="9">
        <v>0.31</v>
      </c>
      <c r="AS33" s="9">
        <v>0.21</v>
      </c>
      <c r="AT33" s="9">
        <v>0.24</v>
      </c>
      <c r="AU33" s="9">
        <v>0.61</v>
      </c>
      <c r="AV33" s="9">
        <v>0.17</v>
      </c>
      <c r="AW33" s="9">
        <v>1.32</v>
      </c>
      <c r="AX33" s="9">
        <v>0.69</v>
      </c>
      <c r="AY33" s="9">
        <v>0.56999999999999995</v>
      </c>
      <c r="AZ33" s="9">
        <v>0.89</v>
      </c>
      <c r="BA33" s="9">
        <v>0.46</v>
      </c>
      <c r="BB33" s="9">
        <v>0.79</v>
      </c>
      <c r="BC33" s="9">
        <v>0.02</v>
      </c>
      <c r="BD33" s="9">
        <v>0.42</v>
      </c>
      <c r="BE33" s="9">
        <v>0.13</v>
      </c>
      <c r="BF33" s="9">
        <v>1.72</v>
      </c>
      <c r="BG33" s="9">
        <v>0.36</v>
      </c>
      <c r="BH33" s="9">
        <v>0.23</v>
      </c>
      <c r="BI33" s="9">
        <v>0.1</v>
      </c>
      <c r="BJ33" s="9">
        <v>0.14000000000000001</v>
      </c>
      <c r="BK33" s="9">
        <v>0.22</v>
      </c>
      <c r="BL33" s="9">
        <v>1.35</v>
      </c>
      <c r="BM33" s="9">
        <v>0.46</v>
      </c>
      <c r="BN33" s="9">
        <v>0.19</v>
      </c>
      <c r="BO33" s="9">
        <v>0.41</v>
      </c>
      <c r="BP33" s="9">
        <v>0.37</v>
      </c>
      <c r="BQ33" s="9">
        <v>0.11</v>
      </c>
      <c r="BR33" s="9">
        <v>1.67</v>
      </c>
      <c r="BS33" s="9">
        <v>1.49</v>
      </c>
      <c r="BT33" s="9">
        <v>2.5</v>
      </c>
      <c r="BU33" s="9">
        <v>2.2599999999999998</v>
      </c>
      <c r="BV33" s="9">
        <v>1.61</v>
      </c>
      <c r="BW33" s="9">
        <v>2.96</v>
      </c>
    </row>
    <row r="34" spans="1:75" ht="30" customHeight="1" x14ac:dyDescent="0.3">
      <c r="A34" s="3"/>
      <c r="B34" s="3"/>
      <c r="C34" s="4">
        <v>48</v>
      </c>
      <c r="D34" s="5">
        <f>D30*C34</f>
        <v>3412.32</v>
      </c>
      <c r="E34" s="5">
        <f>E30*C34</f>
        <v>3199.2000000000003</v>
      </c>
      <c r="F34" s="5">
        <f t="shared" si="10"/>
        <v>3235.2000000000003</v>
      </c>
      <c r="G34" s="5">
        <f t="shared" si="0"/>
        <v>3232.2400000000002</v>
      </c>
      <c r="H34" s="5">
        <f>C34*H30</f>
        <v>3015.8400000000006</v>
      </c>
      <c r="I34" s="5">
        <f>C34*I30</f>
        <v>3124.3200000000006</v>
      </c>
      <c r="J34" s="5">
        <f>C34*J30</f>
        <v>3244.3200000000006</v>
      </c>
      <c r="K34" s="5">
        <f>C34*K30</f>
        <v>3315.8400000000006</v>
      </c>
      <c r="L34" s="5">
        <f>C34*L30</f>
        <v>3396.0000000000009</v>
      </c>
      <c r="M34" s="5">
        <f>C34*M30</f>
        <v>3401.2800000000007</v>
      </c>
      <c r="N34" s="5">
        <f>C34*N30</f>
        <v>3419.0400000000009</v>
      </c>
      <c r="O34" s="5">
        <f>C34*O30</f>
        <v>3438.7200000000007</v>
      </c>
      <c r="P34" s="5">
        <f>C34*P30</f>
        <v>3429.6000000000008</v>
      </c>
      <c r="Q34" s="5">
        <f>C34*Q30</f>
        <v>3407.5200000000013</v>
      </c>
      <c r="R34" s="5">
        <f>C34*R30</f>
        <v>3342.7200000000012</v>
      </c>
      <c r="S34" s="5">
        <f>C34*S30</f>
        <v>3332.1600000000017</v>
      </c>
      <c r="T34" s="5">
        <f>C34*T30</f>
        <v>3325.4400000000014</v>
      </c>
      <c r="U34" s="5">
        <f>C34*U30</f>
        <v>3320.6400000000017</v>
      </c>
      <c r="V34" s="19">
        <f>C34*V30</f>
        <v>3331.6800000000021</v>
      </c>
      <c r="W34" s="19">
        <f>C34*W30</f>
        <v>3348.9600000000019</v>
      </c>
      <c r="X34" s="5">
        <f>C34*X30</f>
        <v>3431.5200000000018</v>
      </c>
      <c r="Y34" s="5">
        <f>C34*Y30</f>
        <v>3437.7600000000016</v>
      </c>
      <c r="Z34" s="5">
        <f>C34*Z30</f>
        <v>3457.9200000000019</v>
      </c>
      <c r="AA34" s="5">
        <f>C34*AA30</f>
        <v>3456.9600000000019</v>
      </c>
      <c r="AB34" s="19">
        <f>C34*AB30</f>
        <v>3419.0400000000018</v>
      </c>
      <c r="AC34" s="19">
        <f>C34*AC30</f>
        <v>3441.1200000000013</v>
      </c>
      <c r="AD34" s="19">
        <f>C34*AD30</f>
        <v>3398.4000000000015</v>
      </c>
      <c r="AE34" s="19">
        <f>C34*AE30</f>
        <v>3371.0400000000018</v>
      </c>
      <c r="AF34" s="19">
        <f>C34*AF30</f>
        <v>3337.9200000000019</v>
      </c>
      <c r="AG34" s="5">
        <f>C34*AG30</f>
        <v>3274.5600000000022</v>
      </c>
      <c r="AH34" s="5">
        <f>C34*AH30</f>
        <v>3266.4000000000019</v>
      </c>
      <c r="AI34" s="5">
        <f>C34*AI30</f>
        <v>3237.1200000000017</v>
      </c>
      <c r="AJ34" s="5">
        <f>C34*AJ30</f>
        <v>3248.6400000000017</v>
      </c>
      <c r="AK34" s="5">
        <f>C34*AK30</f>
        <v>3258.7200000000012</v>
      </c>
      <c r="AL34" s="5">
        <f>C34*AL30</f>
        <v>3273.6000000000013</v>
      </c>
      <c r="AM34" s="5">
        <f>C34*AM30</f>
        <v>3284.6400000000017</v>
      </c>
      <c r="AN34" s="5">
        <f>C34*AN30</f>
        <v>3336.4800000000014</v>
      </c>
      <c r="AO34" s="50"/>
      <c r="AP34" s="9">
        <v>1.08</v>
      </c>
      <c r="AQ34" s="9">
        <v>0.23</v>
      </c>
      <c r="AR34" s="9">
        <v>0.31</v>
      </c>
      <c r="AS34" s="9">
        <v>0.21</v>
      </c>
      <c r="AT34" s="9">
        <v>0.24</v>
      </c>
      <c r="AU34" s="9">
        <v>0.61</v>
      </c>
      <c r="AV34" s="9">
        <v>0.17</v>
      </c>
      <c r="AW34" s="9">
        <v>1.32</v>
      </c>
      <c r="AX34" s="9">
        <v>0.69</v>
      </c>
      <c r="AY34" s="9">
        <v>0.56999999999999995</v>
      </c>
      <c r="AZ34" s="9">
        <v>0.89</v>
      </c>
      <c r="BA34" s="9">
        <v>0.46</v>
      </c>
      <c r="BB34" s="9">
        <v>0.79</v>
      </c>
      <c r="BC34" s="9">
        <v>0.02</v>
      </c>
      <c r="BD34" s="9">
        <v>0.42</v>
      </c>
      <c r="BE34" s="9">
        <v>0.13</v>
      </c>
      <c r="BF34" s="9">
        <v>1.72</v>
      </c>
      <c r="BG34" s="9">
        <v>0.36</v>
      </c>
      <c r="BH34" s="9">
        <v>0.23</v>
      </c>
      <c r="BI34" s="9">
        <v>0.1</v>
      </c>
      <c r="BJ34" s="9">
        <v>0.14000000000000001</v>
      </c>
      <c r="BK34" s="9">
        <v>0.22</v>
      </c>
      <c r="BL34" s="9">
        <v>1.35</v>
      </c>
      <c r="BM34" s="9">
        <v>0.46</v>
      </c>
      <c r="BN34" s="9">
        <v>0.19</v>
      </c>
      <c r="BO34" s="9">
        <v>0.41</v>
      </c>
      <c r="BP34" s="9">
        <v>0.37</v>
      </c>
      <c r="BQ34" s="9">
        <v>0.11</v>
      </c>
      <c r="BR34" s="9">
        <v>1.67</v>
      </c>
      <c r="BS34" s="9">
        <v>1.49</v>
      </c>
      <c r="BT34" s="9">
        <v>2.5</v>
      </c>
      <c r="BU34" s="9">
        <v>2.2599999999999998</v>
      </c>
      <c r="BV34" s="9">
        <v>1.61</v>
      </c>
      <c r="BW34" s="9">
        <v>2.96</v>
      </c>
    </row>
    <row r="35" spans="1:75" ht="30" customHeight="1" x14ac:dyDescent="0.3">
      <c r="A35" s="3" t="s">
        <v>5</v>
      </c>
      <c r="B35" s="3" t="s">
        <v>12</v>
      </c>
      <c r="C35" s="4" t="s">
        <v>7</v>
      </c>
      <c r="D35" s="5">
        <v>70.91</v>
      </c>
      <c r="E35" s="5">
        <f>D35-4.44</f>
        <v>66.47</v>
      </c>
      <c r="F35" s="5">
        <f>E35+0.75</f>
        <v>67.22</v>
      </c>
      <c r="G35" s="5">
        <f t="shared" si="0"/>
        <v>64.260000000000005</v>
      </c>
      <c r="H35" s="5">
        <f>G35-BV35</f>
        <v>62.650000000000006</v>
      </c>
      <c r="I35" s="5">
        <f>H35+BU35</f>
        <v>64.910000000000011</v>
      </c>
      <c r="J35" s="5">
        <f>I35+BT35</f>
        <v>67.410000000000011</v>
      </c>
      <c r="K35" s="5">
        <f>J35+BS35</f>
        <v>68.900000000000006</v>
      </c>
      <c r="L35" s="5">
        <f>K35+BR35</f>
        <v>70.570000000000007</v>
      </c>
      <c r="M35" s="5">
        <f>L35+BQ35</f>
        <v>70.680000000000007</v>
      </c>
      <c r="N35" s="5">
        <f>M35+BP35</f>
        <v>71.050000000000011</v>
      </c>
      <c r="O35" s="5">
        <f>N35+BO35</f>
        <v>71.460000000000008</v>
      </c>
      <c r="P35" s="5">
        <f>O35-BN35</f>
        <v>71.27000000000001</v>
      </c>
      <c r="Q35" s="5">
        <f>P35-BM35</f>
        <v>70.810000000000016</v>
      </c>
      <c r="R35" s="5">
        <f>Q35-BL35</f>
        <v>69.460000000000022</v>
      </c>
      <c r="S35" s="5">
        <f>R35-BK35</f>
        <v>69.240000000000023</v>
      </c>
      <c r="T35" s="5">
        <f>S35-BJ35</f>
        <v>69.100000000000023</v>
      </c>
      <c r="U35" s="5">
        <f>T35-BI35</f>
        <v>69.000000000000028</v>
      </c>
      <c r="V35" s="19">
        <f>U35+BH35</f>
        <v>69.230000000000032</v>
      </c>
      <c r="W35" s="19">
        <f>V35+BG35</f>
        <v>69.590000000000032</v>
      </c>
      <c r="X35" s="5">
        <f>W35+BF35</f>
        <v>71.310000000000031</v>
      </c>
      <c r="Y35" s="5">
        <f>X35+BE35</f>
        <v>71.440000000000026</v>
      </c>
      <c r="Z35" s="5">
        <f>Y35+BD35</f>
        <v>71.860000000000028</v>
      </c>
      <c r="AA35" s="5">
        <f>Z35-BC35</f>
        <v>71.840000000000032</v>
      </c>
      <c r="AB35" s="19">
        <f>AA35-BB35</f>
        <v>71.050000000000026</v>
      </c>
      <c r="AC35" s="19">
        <f>AB35+BA35</f>
        <v>71.510000000000019</v>
      </c>
      <c r="AD35" s="19">
        <f>AC35-AZ35</f>
        <v>70.620000000000019</v>
      </c>
      <c r="AE35" s="19">
        <f>AD35-AY35</f>
        <v>70.050000000000026</v>
      </c>
      <c r="AF35" s="19">
        <f>AE35-AX35</f>
        <v>69.360000000000028</v>
      </c>
      <c r="AG35" s="5">
        <f>AF35-AW35</f>
        <v>68.040000000000035</v>
      </c>
      <c r="AH35" s="5">
        <f>AG35-AV35</f>
        <v>67.870000000000033</v>
      </c>
      <c r="AI35" s="5">
        <f t="shared" si="2"/>
        <v>67.260000000000034</v>
      </c>
      <c r="AJ35" s="5">
        <f t="shared" si="3"/>
        <v>67.500000000000028</v>
      </c>
      <c r="AK35" s="5">
        <f t="shared" si="4"/>
        <v>67.710000000000022</v>
      </c>
      <c r="AL35" s="5">
        <f t="shared" si="5"/>
        <v>68.020000000000024</v>
      </c>
      <c r="AM35" s="5">
        <f t="shared" si="6"/>
        <v>68.250000000000028</v>
      </c>
      <c r="AN35" s="5">
        <f>AM35+AP35</f>
        <v>69.330000000000027</v>
      </c>
      <c r="AO35" s="50"/>
      <c r="AP35" s="9">
        <v>1.08</v>
      </c>
      <c r="AQ35" s="9">
        <v>0.23</v>
      </c>
      <c r="AR35" s="9">
        <v>0.31</v>
      </c>
      <c r="AS35" s="9">
        <v>0.21</v>
      </c>
      <c r="AT35" s="9">
        <v>0.24</v>
      </c>
      <c r="AU35" s="9">
        <v>0.61</v>
      </c>
      <c r="AV35" s="9">
        <v>0.17</v>
      </c>
      <c r="AW35" s="9">
        <v>1.32</v>
      </c>
      <c r="AX35" s="9">
        <v>0.69</v>
      </c>
      <c r="AY35" s="9">
        <v>0.56999999999999995</v>
      </c>
      <c r="AZ35" s="9">
        <v>0.89</v>
      </c>
      <c r="BA35" s="9">
        <v>0.46</v>
      </c>
      <c r="BB35" s="9">
        <v>0.79</v>
      </c>
      <c r="BC35" s="9">
        <v>0.02</v>
      </c>
      <c r="BD35" s="9">
        <v>0.42</v>
      </c>
      <c r="BE35" s="9">
        <v>0.13</v>
      </c>
      <c r="BF35" s="9">
        <v>1.72</v>
      </c>
      <c r="BG35" s="9">
        <v>0.36</v>
      </c>
      <c r="BH35" s="9">
        <v>0.23</v>
      </c>
      <c r="BI35" s="9">
        <v>0.1</v>
      </c>
      <c r="BJ35" s="9">
        <v>0.14000000000000001</v>
      </c>
      <c r="BK35" s="9">
        <v>0.22</v>
      </c>
      <c r="BL35" s="9">
        <v>1.35</v>
      </c>
      <c r="BM35" s="9">
        <v>0.46</v>
      </c>
      <c r="BN35" s="9">
        <v>0.19</v>
      </c>
      <c r="BO35" s="9">
        <v>0.41</v>
      </c>
      <c r="BP35" s="9">
        <v>0.37</v>
      </c>
      <c r="BQ35" s="9">
        <v>0.11</v>
      </c>
      <c r="BR35" s="9">
        <v>1.67</v>
      </c>
      <c r="BS35" s="9">
        <v>1.49</v>
      </c>
      <c r="BT35" s="9">
        <v>2.5</v>
      </c>
      <c r="BU35" s="9">
        <v>2.2599999999999998</v>
      </c>
      <c r="BV35" s="9">
        <v>1.61</v>
      </c>
      <c r="BW35" s="9">
        <v>2.96</v>
      </c>
    </row>
    <row r="36" spans="1:75" ht="30" customHeight="1" x14ac:dyDescent="0.3">
      <c r="A36" s="3"/>
      <c r="B36" s="3"/>
      <c r="C36" s="4">
        <v>9</v>
      </c>
      <c r="D36" s="5">
        <f>D35*C36</f>
        <v>638.18999999999994</v>
      </c>
      <c r="E36" s="5">
        <f>E35*C36</f>
        <v>598.23</v>
      </c>
      <c r="F36" s="5">
        <f>C36*$F$35</f>
        <v>604.98</v>
      </c>
      <c r="G36" s="5">
        <f t="shared" si="0"/>
        <v>602.02</v>
      </c>
      <c r="H36" s="5">
        <f>C36*H35</f>
        <v>563.85</v>
      </c>
      <c r="I36" s="5">
        <f>C36*I35</f>
        <v>584.19000000000005</v>
      </c>
      <c r="J36" s="5">
        <f>C36*J35</f>
        <v>606.69000000000005</v>
      </c>
      <c r="K36" s="5">
        <f>C36*K35</f>
        <v>620.1</v>
      </c>
      <c r="L36" s="5">
        <f>C36*L35</f>
        <v>635.13000000000011</v>
      </c>
      <c r="M36" s="5">
        <f>C36*M35</f>
        <v>636.12000000000012</v>
      </c>
      <c r="N36" s="5">
        <f>C36*N35</f>
        <v>639.45000000000005</v>
      </c>
      <c r="O36" s="5">
        <f>C36*O35</f>
        <v>643.1400000000001</v>
      </c>
      <c r="P36" s="5">
        <f>C36*P35</f>
        <v>641.43000000000006</v>
      </c>
      <c r="Q36" s="5">
        <f>C36*Q35</f>
        <v>637.29000000000019</v>
      </c>
      <c r="R36" s="5">
        <f>C36*R35</f>
        <v>625.14000000000021</v>
      </c>
      <c r="S36" s="5">
        <f>C36*S35</f>
        <v>623.1600000000002</v>
      </c>
      <c r="T36" s="5">
        <f>C36*T35</f>
        <v>621.9000000000002</v>
      </c>
      <c r="U36" s="5">
        <f>C36*U35</f>
        <v>621.00000000000023</v>
      </c>
      <c r="V36" s="19">
        <f>C36*V35</f>
        <v>623.07000000000028</v>
      </c>
      <c r="W36" s="19">
        <f>C36*W35</f>
        <v>626.31000000000029</v>
      </c>
      <c r="X36" s="5">
        <f>C36*X35</f>
        <v>641.7900000000003</v>
      </c>
      <c r="Y36" s="5">
        <f>C36*Y35</f>
        <v>642.96000000000026</v>
      </c>
      <c r="Z36" s="5">
        <f>C36*Z35</f>
        <v>646.74000000000024</v>
      </c>
      <c r="AA36" s="5">
        <f>C36*AA35</f>
        <v>646.56000000000029</v>
      </c>
      <c r="AB36" s="19">
        <f>C36*AB35</f>
        <v>639.45000000000027</v>
      </c>
      <c r="AC36" s="19">
        <f>C36*AC35</f>
        <v>643.59000000000015</v>
      </c>
      <c r="AD36" s="19">
        <f>C36*AD35</f>
        <v>635.58000000000015</v>
      </c>
      <c r="AE36" s="19">
        <f>C36*AE35</f>
        <v>630.45000000000027</v>
      </c>
      <c r="AF36" s="19">
        <f>C36*AF35</f>
        <v>624.24000000000024</v>
      </c>
      <c r="AG36" s="5">
        <f>C36*AG35</f>
        <v>612.36000000000035</v>
      </c>
      <c r="AH36" s="5">
        <f>C36*AH35</f>
        <v>610.83000000000027</v>
      </c>
      <c r="AI36" s="5">
        <f>C36*AI35</f>
        <v>605.34000000000026</v>
      </c>
      <c r="AJ36" s="5">
        <f>C36*AJ35</f>
        <v>607.50000000000023</v>
      </c>
      <c r="AK36" s="5">
        <f>C36*AK35</f>
        <v>609.39000000000021</v>
      </c>
      <c r="AL36" s="5">
        <f>C36*AL35</f>
        <v>612.18000000000018</v>
      </c>
      <c r="AM36" s="5">
        <f>C36*AM35</f>
        <v>614.25000000000023</v>
      </c>
      <c r="AN36" s="5">
        <f>C36*AN35</f>
        <v>623.97000000000025</v>
      </c>
      <c r="AO36" s="50"/>
      <c r="AP36" s="9">
        <v>1.08</v>
      </c>
      <c r="AQ36" s="9">
        <v>0.23</v>
      </c>
      <c r="AR36" s="9">
        <v>0.31</v>
      </c>
      <c r="AS36" s="9">
        <v>0.21</v>
      </c>
      <c r="AT36" s="9">
        <v>0.24</v>
      </c>
      <c r="AU36" s="9">
        <v>0.61</v>
      </c>
      <c r="AV36" s="9">
        <v>0.17</v>
      </c>
      <c r="AW36" s="9">
        <v>1.32</v>
      </c>
      <c r="AX36" s="9">
        <v>0.69</v>
      </c>
      <c r="AY36" s="9">
        <v>0.56999999999999995</v>
      </c>
      <c r="AZ36" s="9">
        <v>0.89</v>
      </c>
      <c r="BA36" s="9">
        <v>0.46</v>
      </c>
      <c r="BB36" s="9">
        <v>0.79</v>
      </c>
      <c r="BC36" s="9">
        <v>0.02</v>
      </c>
      <c r="BD36" s="9">
        <v>0.42</v>
      </c>
      <c r="BE36" s="9">
        <v>0.13</v>
      </c>
      <c r="BF36" s="9">
        <v>1.72</v>
      </c>
      <c r="BG36" s="9">
        <v>0.36</v>
      </c>
      <c r="BH36" s="9">
        <v>0.23</v>
      </c>
      <c r="BI36" s="9">
        <v>0.1</v>
      </c>
      <c r="BJ36" s="9">
        <v>0.14000000000000001</v>
      </c>
      <c r="BK36" s="9">
        <v>0.22</v>
      </c>
      <c r="BL36" s="9">
        <v>1.35</v>
      </c>
      <c r="BM36" s="9">
        <v>0.46</v>
      </c>
      <c r="BN36" s="9">
        <v>0.19</v>
      </c>
      <c r="BO36" s="9">
        <v>0.41</v>
      </c>
      <c r="BP36" s="9">
        <v>0.37</v>
      </c>
      <c r="BQ36" s="9">
        <v>0.11</v>
      </c>
      <c r="BR36" s="9">
        <v>1.67</v>
      </c>
      <c r="BS36" s="9">
        <v>1.49</v>
      </c>
      <c r="BT36" s="9">
        <v>2.5</v>
      </c>
      <c r="BU36" s="9">
        <v>2.2599999999999998</v>
      </c>
      <c r="BV36" s="9">
        <v>1.61</v>
      </c>
      <c r="BW36" s="9">
        <v>2.96</v>
      </c>
    </row>
    <row r="37" spans="1:75" ht="30" customHeight="1" x14ac:dyDescent="0.3">
      <c r="A37" s="3"/>
      <c r="B37" s="3"/>
      <c r="C37" s="4">
        <v>14</v>
      </c>
      <c r="D37" s="5">
        <f>D35*C37</f>
        <v>992.74</v>
      </c>
      <c r="E37" s="5">
        <f>E35*C37</f>
        <v>930.57999999999993</v>
      </c>
      <c r="F37" s="5">
        <f t="shared" ref="F37:F39" si="11">C37*$F$35</f>
        <v>941.07999999999993</v>
      </c>
      <c r="G37" s="5">
        <f t="shared" si="0"/>
        <v>938.11999999999989</v>
      </c>
      <c r="H37" s="5">
        <f>C37*H35</f>
        <v>877.10000000000014</v>
      </c>
      <c r="I37" s="5">
        <f>C37*I35</f>
        <v>908.74000000000012</v>
      </c>
      <c r="J37" s="5">
        <f>C37*J35</f>
        <v>943.74000000000012</v>
      </c>
      <c r="K37" s="5">
        <f>C37*K35</f>
        <v>964.60000000000014</v>
      </c>
      <c r="L37" s="5">
        <f>C37*L35</f>
        <v>987.98000000000013</v>
      </c>
      <c r="M37" s="5">
        <f>C37*M35</f>
        <v>989.5200000000001</v>
      </c>
      <c r="N37" s="5">
        <f>C37*N35</f>
        <v>994.70000000000016</v>
      </c>
      <c r="O37" s="5">
        <f>C37*O35</f>
        <v>1000.44</v>
      </c>
      <c r="P37" s="5">
        <f>C37*P35</f>
        <v>997.7800000000002</v>
      </c>
      <c r="Q37" s="5">
        <f>C37*Q35</f>
        <v>991.34000000000026</v>
      </c>
      <c r="R37" s="5">
        <f>C37*R35</f>
        <v>972.44000000000028</v>
      </c>
      <c r="S37" s="5">
        <f>C37*S35</f>
        <v>969.36000000000035</v>
      </c>
      <c r="T37" s="5">
        <f>C37*T35</f>
        <v>967.40000000000032</v>
      </c>
      <c r="U37" s="5">
        <f>C37*U35</f>
        <v>966.00000000000045</v>
      </c>
      <c r="V37" s="19">
        <f>C37*V35</f>
        <v>969.22000000000048</v>
      </c>
      <c r="W37" s="19">
        <f>C37*W35</f>
        <v>974.26000000000045</v>
      </c>
      <c r="X37" s="5">
        <f>C37*X35</f>
        <v>998.34000000000037</v>
      </c>
      <c r="Y37" s="5">
        <f>C37*Y35</f>
        <v>1000.1600000000003</v>
      </c>
      <c r="Z37" s="5">
        <f>C37*Z35</f>
        <v>1006.0400000000004</v>
      </c>
      <c r="AA37" s="5">
        <f>C37*AA35</f>
        <v>1005.7600000000004</v>
      </c>
      <c r="AB37" s="19">
        <f>C37*AB35</f>
        <v>994.70000000000039</v>
      </c>
      <c r="AC37" s="19">
        <f>C37*AC35</f>
        <v>1001.1400000000003</v>
      </c>
      <c r="AD37" s="19">
        <f>C37*AD35</f>
        <v>988.68000000000029</v>
      </c>
      <c r="AE37" s="19">
        <f>C37*AE35</f>
        <v>980.70000000000039</v>
      </c>
      <c r="AF37" s="19">
        <f>C37*AF35</f>
        <v>971.04000000000042</v>
      </c>
      <c r="AG37" s="5">
        <f>C37*AG35</f>
        <v>952.56000000000051</v>
      </c>
      <c r="AH37" s="5">
        <f>C37*AH35</f>
        <v>950.18000000000052</v>
      </c>
      <c r="AI37" s="5">
        <f>C37*AI35</f>
        <v>941.64000000000044</v>
      </c>
      <c r="AJ37" s="5">
        <f>C37*AJ35</f>
        <v>945.00000000000045</v>
      </c>
      <c r="AK37" s="5">
        <f>C37*AK35</f>
        <v>947.94000000000028</v>
      </c>
      <c r="AL37" s="5">
        <f>C37*AL35</f>
        <v>952.28000000000031</v>
      </c>
      <c r="AM37" s="5">
        <f>C37*AM35</f>
        <v>955.50000000000045</v>
      </c>
      <c r="AN37" s="5">
        <f>C37*AN35</f>
        <v>970.62000000000035</v>
      </c>
      <c r="AO37" s="50"/>
      <c r="AP37" s="9">
        <v>1.08</v>
      </c>
      <c r="AQ37" s="9">
        <v>0.23</v>
      </c>
      <c r="AR37" s="9">
        <v>0.31</v>
      </c>
      <c r="AS37" s="9">
        <v>0.21</v>
      </c>
      <c r="AT37" s="9">
        <v>0.24</v>
      </c>
      <c r="AU37" s="9">
        <v>0.61</v>
      </c>
      <c r="AV37" s="9">
        <v>0.17</v>
      </c>
      <c r="AW37" s="9">
        <v>1.32</v>
      </c>
      <c r="AX37" s="9">
        <v>0.69</v>
      </c>
      <c r="AY37" s="9">
        <v>0.56999999999999995</v>
      </c>
      <c r="AZ37" s="9">
        <v>0.89</v>
      </c>
      <c r="BA37" s="9">
        <v>0.46</v>
      </c>
      <c r="BB37" s="9">
        <v>0.79</v>
      </c>
      <c r="BC37" s="9">
        <v>0.02</v>
      </c>
      <c r="BD37" s="9">
        <v>0.42</v>
      </c>
      <c r="BE37" s="9">
        <v>0.13</v>
      </c>
      <c r="BF37" s="9">
        <v>1.72</v>
      </c>
      <c r="BG37" s="9">
        <v>0.36</v>
      </c>
      <c r="BH37" s="9">
        <v>0.23</v>
      </c>
      <c r="BI37" s="9">
        <v>0.1</v>
      </c>
      <c r="BJ37" s="9">
        <v>0.14000000000000001</v>
      </c>
      <c r="BK37" s="9">
        <v>0.22</v>
      </c>
      <c r="BL37" s="9">
        <v>1.35</v>
      </c>
      <c r="BM37" s="9">
        <v>0.46</v>
      </c>
      <c r="BN37" s="9">
        <v>0.19</v>
      </c>
      <c r="BO37" s="9">
        <v>0.41</v>
      </c>
      <c r="BP37" s="9">
        <v>0.37</v>
      </c>
      <c r="BQ37" s="9">
        <v>0.11</v>
      </c>
      <c r="BR37" s="9">
        <v>1.67</v>
      </c>
      <c r="BS37" s="9">
        <v>1.49</v>
      </c>
      <c r="BT37" s="9">
        <v>2.5</v>
      </c>
      <c r="BU37" s="9">
        <v>2.2599999999999998</v>
      </c>
      <c r="BV37" s="9">
        <v>1.61</v>
      </c>
      <c r="BW37" s="9">
        <v>2.96</v>
      </c>
    </row>
    <row r="38" spans="1:75" ht="30" customHeight="1" x14ac:dyDescent="0.3">
      <c r="A38" s="3"/>
      <c r="B38" s="3"/>
      <c r="C38" s="4">
        <v>19</v>
      </c>
      <c r="D38" s="5">
        <f>D35*C38</f>
        <v>1347.29</v>
      </c>
      <c r="E38" s="5">
        <f>E35*C38</f>
        <v>1262.93</v>
      </c>
      <c r="F38" s="5">
        <f t="shared" si="11"/>
        <v>1277.18</v>
      </c>
      <c r="G38" s="5">
        <f t="shared" si="0"/>
        <v>1274.22</v>
      </c>
      <c r="H38" s="5">
        <f>C38*H35</f>
        <v>1190.3500000000001</v>
      </c>
      <c r="I38" s="5">
        <f>C38*I35</f>
        <v>1233.2900000000002</v>
      </c>
      <c r="J38" s="5">
        <f>C38*J35</f>
        <v>1280.7900000000002</v>
      </c>
      <c r="K38" s="5">
        <f>C37*K35</f>
        <v>964.60000000000014</v>
      </c>
      <c r="L38" s="5">
        <f>C38*L35</f>
        <v>1340.8300000000002</v>
      </c>
      <c r="M38" s="5">
        <f>C38*M35</f>
        <v>1342.92</v>
      </c>
      <c r="N38" s="5">
        <f>C38*N35</f>
        <v>1349.9500000000003</v>
      </c>
      <c r="O38" s="5">
        <f>C38*O35</f>
        <v>1357.7400000000002</v>
      </c>
      <c r="P38" s="5">
        <f>C38*P35</f>
        <v>1354.13</v>
      </c>
      <c r="Q38" s="5">
        <f>C38*Q35</f>
        <v>1345.3900000000003</v>
      </c>
      <c r="R38" s="5">
        <f>C38*R35</f>
        <v>1319.7400000000005</v>
      </c>
      <c r="S38" s="5">
        <f>C38*S35</f>
        <v>1315.5600000000004</v>
      </c>
      <c r="T38" s="5">
        <f>C38*T35</f>
        <v>1312.9000000000005</v>
      </c>
      <c r="U38" s="5">
        <f>C38*U35</f>
        <v>1311.0000000000005</v>
      </c>
      <c r="V38" s="19">
        <f>C38*V35</f>
        <v>1315.3700000000006</v>
      </c>
      <c r="W38" s="19">
        <f>C38*W35</f>
        <v>1322.2100000000005</v>
      </c>
      <c r="X38" s="5">
        <f>C38*X35</f>
        <v>1354.8900000000006</v>
      </c>
      <c r="Y38" s="5">
        <f>C38*Y35</f>
        <v>1357.3600000000006</v>
      </c>
      <c r="Z38" s="5">
        <f>C38*Z35</f>
        <v>1365.3400000000006</v>
      </c>
      <c r="AA38" s="5">
        <f>C38*AA35</f>
        <v>1364.9600000000005</v>
      </c>
      <c r="AB38" s="19">
        <f>C38*AB35</f>
        <v>1349.9500000000005</v>
      </c>
      <c r="AC38" s="19">
        <f>C38*AC35</f>
        <v>1358.6900000000003</v>
      </c>
      <c r="AD38" s="19">
        <f>C38*AD35</f>
        <v>1341.7800000000004</v>
      </c>
      <c r="AE38" s="19">
        <f>C38*AE35</f>
        <v>1330.9500000000005</v>
      </c>
      <c r="AF38" s="19">
        <f>C38*AF35</f>
        <v>1317.8400000000006</v>
      </c>
      <c r="AG38" s="5">
        <f>C38*AG35</f>
        <v>1292.7600000000007</v>
      </c>
      <c r="AH38" s="5">
        <f>C38*AH35</f>
        <v>1289.5300000000007</v>
      </c>
      <c r="AI38" s="5">
        <f>C38*AI35</f>
        <v>1277.9400000000007</v>
      </c>
      <c r="AJ38" s="5">
        <f>C38*AJ35</f>
        <v>1282.5000000000005</v>
      </c>
      <c r="AK38" s="5">
        <f>C38*AK35</f>
        <v>1286.4900000000005</v>
      </c>
      <c r="AL38" s="5">
        <f>C38*AL35</f>
        <v>1292.3800000000006</v>
      </c>
      <c r="AM38" s="5">
        <f>C38*AM35</f>
        <v>1296.7500000000005</v>
      </c>
      <c r="AN38" s="5">
        <f>C38*AN35</f>
        <v>1317.2700000000004</v>
      </c>
      <c r="AO38" s="50"/>
      <c r="AP38" s="9">
        <v>1.08</v>
      </c>
      <c r="AQ38" s="9">
        <v>0.23</v>
      </c>
      <c r="AR38" s="9">
        <v>0.31</v>
      </c>
      <c r="AS38" s="9">
        <v>0.21</v>
      </c>
      <c r="AT38" s="9">
        <v>0.24</v>
      </c>
      <c r="AU38" s="9">
        <v>0.61</v>
      </c>
      <c r="AV38" s="9">
        <v>0.17</v>
      </c>
      <c r="AW38" s="9">
        <v>1.32</v>
      </c>
      <c r="AX38" s="9">
        <v>0.69</v>
      </c>
      <c r="AY38" s="9">
        <v>0.56999999999999995</v>
      </c>
      <c r="AZ38" s="9">
        <v>0.89</v>
      </c>
      <c r="BA38" s="9">
        <v>0.46</v>
      </c>
      <c r="BB38" s="9">
        <v>0.79</v>
      </c>
      <c r="BC38" s="9">
        <v>0.02</v>
      </c>
      <c r="BD38" s="9">
        <v>0.42</v>
      </c>
      <c r="BE38" s="9">
        <v>0.13</v>
      </c>
      <c r="BF38" s="9">
        <v>1.72</v>
      </c>
      <c r="BG38" s="9">
        <v>0.36</v>
      </c>
      <c r="BH38" s="9">
        <v>0.23</v>
      </c>
      <c r="BI38" s="9">
        <v>0.1</v>
      </c>
      <c r="BJ38" s="9">
        <v>0.14000000000000001</v>
      </c>
      <c r="BK38" s="9">
        <v>0.22</v>
      </c>
      <c r="BL38" s="9">
        <v>1.35</v>
      </c>
      <c r="BM38" s="9">
        <v>0.46</v>
      </c>
      <c r="BN38" s="9">
        <v>0.19</v>
      </c>
      <c r="BO38" s="9">
        <v>0.41</v>
      </c>
      <c r="BP38" s="9">
        <v>0.37</v>
      </c>
      <c r="BQ38" s="9">
        <v>0.11</v>
      </c>
      <c r="BR38" s="9">
        <v>1.67</v>
      </c>
      <c r="BS38" s="9">
        <v>1.49</v>
      </c>
      <c r="BT38" s="9">
        <v>2.5</v>
      </c>
      <c r="BU38" s="9">
        <v>2.2599999999999998</v>
      </c>
      <c r="BV38" s="9">
        <v>1.61</v>
      </c>
      <c r="BW38" s="9">
        <v>2.96</v>
      </c>
    </row>
    <row r="39" spans="1:75" ht="30" customHeight="1" x14ac:dyDescent="0.3">
      <c r="A39" s="3"/>
      <c r="B39" s="3"/>
      <c r="C39" s="4">
        <v>48</v>
      </c>
      <c r="D39" s="5">
        <f>D35*C39</f>
        <v>3403.68</v>
      </c>
      <c r="E39" s="5">
        <f>E35*C39</f>
        <v>3190.56</v>
      </c>
      <c r="F39" s="5">
        <f t="shared" si="11"/>
        <v>3226.56</v>
      </c>
      <c r="G39" s="5">
        <f t="shared" si="0"/>
        <v>3223.6</v>
      </c>
      <c r="H39" s="5">
        <f>C39*H35</f>
        <v>3007.2000000000003</v>
      </c>
      <c r="I39" s="5">
        <f>C39*I35</f>
        <v>3115.6800000000003</v>
      </c>
      <c r="J39" s="5">
        <f>C39*J35</f>
        <v>3235.6800000000003</v>
      </c>
      <c r="K39" s="5">
        <f>C39*K35</f>
        <v>3307.2000000000003</v>
      </c>
      <c r="L39" s="5">
        <f>C39*L35</f>
        <v>3387.3600000000006</v>
      </c>
      <c r="M39" s="5">
        <f>C39*M35</f>
        <v>3392.6400000000003</v>
      </c>
      <c r="N39" s="5">
        <f>C39*N35</f>
        <v>3410.4000000000005</v>
      </c>
      <c r="O39" s="5">
        <f>C39*O35</f>
        <v>3430.0800000000004</v>
      </c>
      <c r="P39" s="5">
        <f>C39*P35</f>
        <v>3420.9600000000005</v>
      </c>
      <c r="Q39" s="5">
        <f>C39*Q35</f>
        <v>3398.880000000001</v>
      </c>
      <c r="R39" s="5">
        <f>C39*R35</f>
        <v>3334.0800000000008</v>
      </c>
      <c r="S39" s="5">
        <f>C39*S35</f>
        <v>3323.5200000000013</v>
      </c>
      <c r="T39" s="5">
        <f>C39*T35</f>
        <v>3316.8000000000011</v>
      </c>
      <c r="U39" s="5">
        <f>C39*U35</f>
        <v>3312.0000000000014</v>
      </c>
      <c r="V39" s="19">
        <f>C39*V35</f>
        <v>3323.0400000000018</v>
      </c>
      <c r="W39" s="19">
        <f>C39*W35</f>
        <v>3340.3200000000015</v>
      </c>
      <c r="X39" s="5">
        <f>C39*X35</f>
        <v>3422.8800000000015</v>
      </c>
      <c r="Y39" s="5">
        <f>C39*Y35</f>
        <v>3429.1200000000013</v>
      </c>
      <c r="Z39" s="5">
        <f>C39*Z35</f>
        <v>3449.2800000000016</v>
      </c>
      <c r="AA39" s="5">
        <f>C39*AA35</f>
        <v>3448.3200000000015</v>
      </c>
      <c r="AB39" s="19">
        <f>C39*AB35</f>
        <v>3410.4000000000015</v>
      </c>
      <c r="AC39" s="19">
        <f>C39*AC35</f>
        <v>3432.4800000000009</v>
      </c>
      <c r="AD39" s="19">
        <f>C39*AD35</f>
        <v>3389.7600000000011</v>
      </c>
      <c r="AE39" s="19">
        <f>C39*AE35</f>
        <v>3362.4000000000015</v>
      </c>
      <c r="AF39" s="19">
        <f>C39*AF35</f>
        <v>3329.2800000000016</v>
      </c>
      <c r="AG39" s="5">
        <f>C39*AG35</f>
        <v>3265.9200000000019</v>
      </c>
      <c r="AH39" s="5">
        <f>C39*AH35</f>
        <v>3257.7600000000016</v>
      </c>
      <c r="AI39" s="5">
        <f>C39*AI35</f>
        <v>3228.4800000000014</v>
      </c>
      <c r="AJ39" s="5">
        <f>C39*AJ35</f>
        <v>3240.0000000000014</v>
      </c>
      <c r="AK39" s="5">
        <f>C39*AK35</f>
        <v>3250.0800000000008</v>
      </c>
      <c r="AL39" s="5">
        <f>C39*AL35</f>
        <v>3264.9600000000009</v>
      </c>
      <c r="AM39" s="5">
        <f>C39*AM35</f>
        <v>3276.0000000000014</v>
      </c>
      <c r="AN39" s="5">
        <f>C39*AN35</f>
        <v>3327.8400000000011</v>
      </c>
      <c r="AO39" s="50"/>
      <c r="AP39" s="9">
        <v>1.08</v>
      </c>
      <c r="AQ39" s="9">
        <v>0.23</v>
      </c>
      <c r="AR39" s="9">
        <v>0.31</v>
      </c>
      <c r="AS39" s="9">
        <v>0.21</v>
      </c>
      <c r="AT39" s="9">
        <v>0.24</v>
      </c>
      <c r="AU39" s="9">
        <v>0.61</v>
      </c>
      <c r="AV39" s="9">
        <v>0.17</v>
      </c>
      <c r="AW39" s="9">
        <v>1.32</v>
      </c>
      <c r="AX39" s="9">
        <v>0.69</v>
      </c>
      <c r="AY39" s="9">
        <v>0.56999999999999995</v>
      </c>
      <c r="AZ39" s="9">
        <v>0.89</v>
      </c>
      <c r="BA39" s="9">
        <v>0.46</v>
      </c>
      <c r="BB39" s="9">
        <v>0.79</v>
      </c>
      <c r="BC39" s="9">
        <v>0.02</v>
      </c>
      <c r="BD39" s="9">
        <v>0.42</v>
      </c>
      <c r="BE39" s="9">
        <v>0.13</v>
      </c>
      <c r="BF39" s="9">
        <v>1.72</v>
      </c>
      <c r="BG39" s="9">
        <v>0.36</v>
      </c>
      <c r="BH39" s="9">
        <v>0.23</v>
      </c>
      <c r="BI39" s="9">
        <v>0.1</v>
      </c>
      <c r="BJ39" s="9">
        <v>0.14000000000000001</v>
      </c>
      <c r="BK39" s="9">
        <v>0.22</v>
      </c>
      <c r="BL39" s="9">
        <v>1.35</v>
      </c>
      <c r="BM39" s="9">
        <v>0.46</v>
      </c>
      <c r="BN39" s="9">
        <v>0.19</v>
      </c>
      <c r="BO39" s="9">
        <v>0.41</v>
      </c>
      <c r="BP39" s="9">
        <v>0.37</v>
      </c>
      <c r="BQ39" s="9">
        <v>0.11</v>
      </c>
      <c r="BR39" s="9">
        <v>1.67</v>
      </c>
      <c r="BS39" s="9">
        <v>1.49</v>
      </c>
      <c r="BT39" s="9">
        <v>2.5</v>
      </c>
      <c r="BU39" s="9">
        <v>2.2599999999999998</v>
      </c>
      <c r="BV39" s="9">
        <v>1.61</v>
      </c>
      <c r="BW39" s="9">
        <v>2.96</v>
      </c>
    </row>
    <row r="40" spans="1:75" ht="30" customHeight="1" x14ac:dyDescent="0.3">
      <c r="A40" s="3" t="s">
        <v>5</v>
      </c>
      <c r="B40" s="3" t="s">
        <v>13</v>
      </c>
      <c r="C40" s="4" t="s">
        <v>7</v>
      </c>
      <c r="D40" s="5">
        <v>70.900000000000006</v>
      </c>
      <c r="E40" s="5">
        <f>D40-4.44</f>
        <v>66.460000000000008</v>
      </c>
      <c r="F40" s="5">
        <f>E40+0.75</f>
        <v>67.210000000000008</v>
      </c>
      <c r="G40" s="5">
        <f t="shared" si="0"/>
        <v>64.250000000000014</v>
      </c>
      <c r="H40" s="5">
        <f>G40-BV40</f>
        <v>62.640000000000015</v>
      </c>
      <c r="I40" s="5">
        <f>H40+BU40</f>
        <v>64.90000000000002</v>
      </c>
      <c r="J40" s="5">
        <f>I40+BT40</f>
        <v>67.40000000000002</v>
      </c>
      <c r="K40" s="5">
        <f>J40+BS40</f>
        <v>68.890000000000015</v>
      </c>
      <c r="L40" s="5">
        <f>K40+BR40</f>
        <v>70.560000000000016</v>
      </c>
      <c r="M40" s="5">
        <f>L40+BQ40</f>
        <v>70.670000000000016</v>
      </c>
      <c r="N40" s="5">
        <f>M40+BP40</f>
        <v>71.04000000000002</v>
      </c>
      <c r="O40" s="5">
        <f>N40+BO40</f>
        <v>71.450000000000017</v>
      </c>
      <c r="P40" s="5">
        <f>O40-BN40</f>
        <v>71.260000000000019</v>
      </c>
      <c r="Q40" s="5">
        <f>P40-BM40</f>
        <v>70.800000000000026</v>
      </c>
      <c r="R40" s="5">
        <f>Q40-BL40</f>
        <v>69.450000000000031</v>
      </c>
      <c r="S40" s="5">
        <f>R40-BK40</f>
        <v>69.230000000000032</v>
      </c>
      <c r="T40" s="5">
        <f>S40-BJ40</f>
        <v>69.090000000000032</v>
      </c>
      <c r="U40" s="5">
        <f>T40-BI40</f>
        <v>68.990000000000038</v>
      </c>
      <c r="V40" s="19">
        <f>U40+BH40</f>
        <v>69.220000000000041</v>
      </c>
      <c r="W40" s="19">
        <f>V40+BG40</f>
        <v>69.580000000000041</v>
      </c>
      <c r="X40" s="5">
        <f>W40+BF40</f>
        <v>71.30000000000004</v>
      </c>
      <c r="Y40" s="5">
        <f>X40+BE40</f>
        <v>71.430000000000035</v>
      </c>
      <c r="Z40" s="5">
        <f>Y40+BD40</f>
        <v>71.850000000000037</v>
      </c>
      <c r="AA40" s="5">
        <f>Z40-BC40</f>
        <v>71.830000000000041</v>
      </c>
      <c r="AB40" s="19">
        <f>AA40-BB40</f>
        <v>71.040000000000035</v>
      </c>
      <c r="AC40" s="19">
        <f>AB40+BA40</f>
        <v>71.500000000000028</v>
      </c>
      <c r="AD40" s="19">
        <f>AC40-AZ40</f>
        <v>70.610000000000028</v>
      </c>
      <c r="AE40" s="19">
        <f>AD40-AY40</f>
        <v>70.040000000000035</v>
      </c>
      <c r="AF40" s="19">
        <f>AE40-AX40</f>
        <v>69.350000000000037</v>
      </c>
      <c r="AG40" s="5">
        <f>AF40-AW40</f>
        <v>68.030000000000044</v>
      </c>
      <c r="AH40" s="5">
        <f>AG40-AV40</f>
        <v>67.860000000000042</v>
      </c>
      <c r="AI40" s="5">
        <f t="shared" si="2"/>
        <v>67.250000000000043</v>
      </c>
      <c r="AJ40" s="5">
        <f t="shared" si="3"/>
        <v>67.490000000000038</v>
      </c>
      <c r="AK40" s="5">
        <f t="shared" si="4"/>
        <v>67.700000000000031</v>
      </c>
      <c r="AL40" s="5">
        <f t="shared" si="5"/>
        <v>68.010000000000034</v>
      </c>
      <c r="AM40" s="5">
        <f t="shared" si="6"/>
        <v>68.240000000000038</v>
      </c>
      <c r="AN40" s="5">
        <f>AM40+AP40</f>
        <v>69.320000000000036</v>
      </c>
      <c r="AO40" s="50"/>
      <c r="AP40" s="9">
        <v>1.08</v>
      </c>
      <c r="AQ40" s="9">
        <v>0.23</v>
      </c>
      <c r="AR40" s="9">
        <v>0.31</v>
      </c>
      <c r="AS40" s="9">
        <v>0.21</v>
      </c>
      <c r="AT40" s="9">
        <v>0.24</v>
      </c>
      <c r="AU40" s="9">
        <v>0.61</v>
      </c>
      <c r="AV40" s="9">
        <v>0.17</v>
      </c>
      <c r="AW40" s="9">
        <v>1.32</v>
      </c>
      <c r="AX40" s="9">
        <v>0.69</v>
      </c>
      <c r="AY40" s="9">
        <v>0.56999999999999995</v>
      </c>
      <c r="AZ40" s="9">
        <v>0.89</v>
      </c>
      <c r="BA40" s="9">
        <v>0.46</v>
      </c>
      <c r="BB40" s="9">
        <v>0.79</v>
      </c>
      <c r="BC40" s="9">
        <v>0.02</v>
      </c>
      <c r="BD40" s="9">
        <v>0.42</v>
      </c>
      <c r="BE40" s="9">
        <v>0.13</v>
      </c>
      <c r="BF40" s="9">
        <v>1.72</v>
      </c>
      <c r="BG40" s="9">
        <v>0.36</v>
      </c>
      <c r="BH40" s="9">
        <v>0.23</v>
      </c>
      <c r="BI40" s="9">
        <v>0.1</v>
      </c>
      <c r="BJ40" s="9">
        <v>0.14000000000000001</v>
      </c>
      <c r="BK40" s="9">
        <v>0.22</v>
      </c>
      <c r="BL40" s="9">
        <v>1.35</v>
      </c>
      <c r="BM40" s="9">
        <v>0.46</v>
      </c>
      <c r="BN40" s="9">
        <v>0.19</v>
      </c>
      <c r="BO40" s="9">
        <v>0.41</v>
      </c>
      <c r="BP40" s="9">
        <v>0.37</v>
      </c>
      <c r="BQ40" s="9">
        <v>0.11</v>
      </c>
      <c r="BR40" s="9">
        <v>1.67</v>
      </c>
      <c r="BS40" s="9">
        <v>1.49</v>
      </c>
      <c r="BT40" s="9">
        <v>2.5</v>
      </c>
      <c r="BU40" s="9">
        <v>2.2599999999999998</v>
      </c>
      <c r="BV40" s="9">
        <v>1.61</v>
      </c>
      <c r="BW40" s="9">
        <v>2.96</v>
      </c>
    </row>
    <row r="41" spans="1:75" ht="30" customHeight="1" x14ac:dyDescent="0.3">
      <c r="A41" s="3"/>
      <c r="B41" s="3"/>
      <c r="C41" s="4">
        <v>9</v>
      </c>
      <c r="D41" s="5">
        <f>D40*C41</f>
        <v>638.1</v>
      </c>
      <c r="E41" s="5">
        <f>E40*C41</f>
        <v>598.1400000000001</v>
      </c>
      <c r="F41" s="5">
        <f>C41*$F$40</f>
        <v>604.8900000000001</v>
      </c>
      <c r="G41" s="5">
        <f t="shared" si="0"/>
        <v>601.93000000000006</v>
      </c>
      <c r="H41" s="5">
        <f>C41*H40</f>
        <v>563.7600000000001</v>
      </c>
      <c r="I41" s="5">
        <f>C41*I40</f>
        <v>584.10000000000014</v>
      </c>
      <c r="J41" s="5">
        <f>C41*J40</f>
        <v>606.60000000000014</v>
      </c>
      <c r="K41" s="5">
        <f>C41*K40</f>
        <v>620.0100000000001</v>
      </c>
      <c r="L41" s="5">
        <f>C41*L40</f>
        <v>635.04000000000019</v>
      </c>
      <c r="M41" s="5">
        <f>C41*M40</f>
        <v>636.0300000000002</v>
      </c>
      <c r="N41" s="5">
        <f>C41*N40</f>
        <v>639.36000000000013</v>
      </c>
      <c r="O41" s="5">
        <f>C41*O40</f>
        <v>643.05000000000018</v>
      </c>
      <c r="P41" s="5">
        <f>C41*P40</f>
        <v>641.34000000000015</v>
      </c>
      <c r="Q41" s="5">
        <f>C41*Q40</f>
        <v>637.20000000000027</v>
      </c>
      <c r="R41" s="5">
        <f>C41*R40</f>
        <v>625.0500000000003</v>
      </c>
      <c r="S41" s="5">
        <f>C41*S40</f>
        <v>623.07000000000028</v>
      </c>
      <c r="T41" s="5">
        <f>C41*T40</f>
        <v>621.81000000000029</v>
      </c>
      <c r="U41" s="5">
        <f>C41*U40</f>
        <v>620.91000000000031</v>
      </c>
      <c r="V41" s="19">
        <f>C41*V40</f>
        <v>622.98000000000036</v>
      </c>
      <c r="W41" s="19">
        <f>C41*W40</f>
        <v>626.22000000000037</v>
      </c>
      <c r="X41" s="5">
        <f>C41*X40</f>
        <v>641.70000000000039</v>
      </c>
      <c r="Y41" s="5">
        <f>C41*Y40</f>
        <v>642.87000000000035</v>
      </c>
      <c r="Z41" s="5">
        <f>C41*Z40</f>
        <v>646.65000000000032</v>
      </c>
      <c r="AA41" s="5">
        <f>C41*AA40</f>
        <v>646.47000000000037</v>
      </c>
      <c r="AB41" s="19">
        <f>C41*AB40</f>
        <v>639.36000000000035</v>
      </c>
      <c r="AC41" s="19">
        <f>C41*AC40</f>
        <v>643.50000000000023</v>
      </c>
      <c r="AD41" s="19">
        <f>C41*AD40</f>
        <v>635.49000000000024</v>
      </c>
      <c r="AE41" s="19">
        <f>C41*AE40</f>
        <v>630.36000000000035</v>
      </c>
      <c r="AF41" s="19">
        <f>C41*AF40</f>
        <v>624.15000000000032</v>
      </c>
      <c r="AG41" s="5">
        <f>C41*AG40</f>
        <v>612.27000000000044</v>
      </c>
      <c r="AH41" s="5">
        <f>C41*AH40</f>
        <v>610.74000000000035</v>
      </c>
      <c r="AI41" s="5">
        <f>C41*AI40</f>
        <v>605.25000000000034</v>
      </c>
      <c r="AJ41" s="5">
        <f>C41*AJ40</f>
        <v>607.41000000000031</v>
      </c>
      <c r="AK41" s="5">
        <f>C41*AK40</f>
        <v>609.3000000000003</v>
      </c>
      <c r="AL41" s="5">
        <f>C41*AL40</f>
        <v>612.09000000000026</v>
      </c>
      <c r="AM41" s="5">
        <f>C41*AM40</f>
        <v>614.16000000000031</v>
      </c>
      <c r="AN41" s="5">
        <f>C41*AN40</f>
        <v>623.88000000000034</v>
      </c>
      <c r="AO41" s="50"/>
      <c r="AP41" s="9">
        <v>1.08</v>
      </c>
      <c r="AQ41" s="9">
        <v>0.23</v>
      </c>
      <c r="AR41" s="9">
        <v>0.31</v>
      </c>
      <c r="AS41" s="9">
        <v>0.21</v>
      </c>
      <c r="AT41" s="9">
        <v>0.24</v>
      </c>
      <c r="AU41" s="9">
        <v>0.61</v>
      </c>
      <c r="AV41" s="9">
        <v>0.17</v>
      </c>
      <c r="AW41" s="9">
        <v>1.32</v>
      </c>
      <c r="AX41" s="9">
        <v>0.69</v>
      </c>
      <c r="AY41" s="9">
        <v>0.56999999999999995</v>
      </c>
      <c r="AZ41" s="9">
        <v>0.89</v>
      </c>
      <c r="BA41" s="9">
        <v>0.46</v>
      </c>
      <c r="BB41" s="9">
        <v>0.79</v>
      </c>
      <c r="BC41" s="9">
        <v>0.02</v>
      </c>
      <c r="BD41" s="9">
        <v>0.42</v>
      </c>
      <c r="BE41" s="9">
        <v>0.13</v>
      </c>
      <c r="BF41" s="9">
        <v>1.72</v>
      </c>
      <c r="BG41" s="9">
        <v>0.36</v>
      </c>
      <c r="BH41" s="9">
        <v>0.23</v>
      </c>
      <c r="BI41" s="9">
        <v>0.1</v>
      </c>
      <c r="BJ41" s="9">
        <v>0.14000000000000001</v>
      </c>
      <c r="BK41" s="9">
        <v>0.22</v>
      </c>
      <c r="BL41" s="9">
        <v>1.35</v>
      </c>
      <c r="BM41" s="9">
        <v>0.46</v>
      </c>
      <c r="BN41" s="9">
        <v>0.19</v>
      </c>
      <c r="BO41" s="9">
        <v>0.41</v>
      </c>
      <c r="BP41" s="9">
        <v>0.37</v>
      </c>
      <c r="BQ41" s="9">
        <v>0.11</v>
      </c>
      <c r="BR41" s="9">
        <v>1.67</v>
      </c>
      <c r="BS41" s="9">
        <v>1.49</v>
      </c>
      <c r="BT41" s="9">
        <v>2.5</v>
      </c>
      <c r="BU41" s="9">
        <v>2.2599999999999998</v>
      </c>
      <c r="BV41" s="9">
        <v>1.61</v>
      </c>
      <c r="BW41" s="9">
        <v>2.96</v>
      </c>
    </row>
    <row r="42" spans="1:75" ht="30" customHeight="1" x14ac:dyDescent="0.3">
      <c r="A42" s="3"/>
      <c r="B42" s="3"/>
      <c r="C42" s="4">
        <v>14</v>
      </c>
      <c r="D42" s="5">
        <f>D40*C42</f>
        <v>992.60000000000014</v>
      </c>
      <c r="E42" s="5">
        <f>E40*C42</f>
        <v>930.44</v>
      </c>
      <c r="F42" s="5">
        <f t="shared" ref="F42:F44" si="12">C42*$F$40</f>
        <v>940.94</v>
      </c>
      <c r="G42" s="5">
        <f t="shared" ref="G42:G73" si="13">F42-BW42</f>
        <v>937.98</v>
      </c>
      <c r="H42" s="5">
        <f>C42*H40</f>
        <v>876.96000000000026</v>
      </c>
      <c r="I42" s="5">
        <f>C42*I40</f>
        <v>908.60000000000025</v>
      </c>
      <c r="J42" s="5">
        <f>C42*J40</f>
        <v>943.60000000000025</v>
      </c>
      <c r="K42" s="5">
        <f>C42*K40</f>
        <v>964.46000000000026</v>
      </c>
      <c r="L42" s="5">
        <f>C42*L40</f>
        <v>987.84000000000026</v>
      </c>
      <c r="M42" s="5">
        <f>C42*M40</f>
        <v>989.38000000000022</v>
      </c>
      <c r="N42" s="5">
        <f>C42*N40</f>
        <v>994.56000000000029</v>
      </c>
      <c r="O42" s="5">
        <f>C42*O40</f>
        <v>1000.3000000000002</v>
      </c>
      <c r="P42" s="5">
        <f>C42*P40</f>
        <v>997.64000000000033</v>
      </c>
      <c r="Q42" s="5">
        <f>C42*Q40</f>
        <v>991.20000000000039</v>
      </c>
      <c r="R42" s="5">
        <f>C42*R40</f>
        <v>972.30000000000041</v>
      </c>
      <c r="S42" s="5">
        <f>C42*S40</f>
        <v>969.22000000000048</v>
      </c>
      <c r="T42" s="5">
        <f>C42*T40</f>
        <v>967.26000000000045</v>
      </c>
      <c r="U42" s="5">
        <f>C42*U40</f>
        <v>965.86000000000058</v>
      </c>
      <c r="V42" s="19">
        <f>C42*V40</f>
        <v>969.08000000000061</v>
      </c>
      <c r="W42" s="19">
        <f>C42*W40</f>
        <v>974.12000000000057</v>
      </c>
      <c r="X42" s="5">
        <f>C42*X40</f>
        <v>998.2000000000005</v>
      </c>
      <c r="Y42" s="5">
        <f>C42*Y40</f>
        <v>1000.0200000000004</v>
      </c>
      <c r="Z42" s="5">
        <f>C42*Z40</f>
        <v>1005.9000000000005</v>
      </c>
      <c r="AA42" s="5">
        <f>C42*AA40</f>
        <v>1005.6200000000006</v>
      </c>
      <c r="AB42" s="19">
        <f>C42*AB40</f>
        <v>994.56000000000051</v>
      </c>
      <c r="AC42" s="19">
        <f>C42*AC40</f>
        <v>1001.0000000000005</v>
      </c>
      <c r="AD42" s="19">
        <f>C42*AD40</f>
        <v>988.54000000000042</v>
      </c>
      <c r="AE42" s="19">
        <f>C42*AE40</f>
        <v>980.56000000000051</v>
      </c>
      <c r="AF42" s="19">
        <f>C42*AF40</f>
        <v>970.90000000000055</v>
      </c>
      <c r="AG42" s="5">
        <f>C42*AG40</f>
        <v>952.42000000000064</v>
      </c>
      <c r="AH42" s="5">
        <f>C42*AH40</f>
        <v>950.04000000000065</v>
      </c>
      <c r="AI42" s="5">
        <f>C42*AI40</f>
        <v>941.50000000000057</v>
      </c>
      <c r="AJ42" s="5">
        <f>C42*AJ40</f>
        <v>944.86000000000058</v>
      </c>
      <c r="AK42" s="5">
        <f>C42*AK40</f>
        <v>947.80000000000041</v>
      </c>
      <c r="AL42" s="5">
        <f>C42*AL40</f>
        <v>952.14000000000044</v>
      </c>
      <c r="AM42" s="5">
        <f>C42*AM40</f>
        <v>955.36000000000058</v>
      </c>
      <c r="AN42" s="5">
        <f>C42*AN40</f>
        <v>970.48000000000047</v>
      </c>
      <c r="AO42" s="50"/>
      <c r="AP42" s="9">
        <v>1.08</v>
      </c>
      <c r="AQ42" s="9">
        <v>0.23</v>
      </c>
      <c r="AR42" s="9">
        <v>0.31</v>
      </c>
      <c r="AS42" s="9">
        <v>0.21</v>
      </c>
      <c r="AT42" s="9">
        <v>0.24</v>
      </c>
      <c r="AU42" s="9">
        <v>0.61</v>
      </c>
      <c r="AV42" s="9">
        <v>0.17</v>
      </c>
      <c r="AW42" s="9">
        <v>1.32</v>
      </c>
      <c r="AX42" s="9">
        <v>0.69</v>
      </c>
      <c r="AY42" s="9">
        <v>0.56999999999999995</v>
      </c>
      <c r="AZ42" s="9">
        <v>0.89</v>
      </c>
      <c r="BA42" s="9">
        <v>0.46</v>
      </c>
      <c r="BB42" s="9">
        <v>0.79</v>
      </c>
      <c r="BC42" s="9">
        <v>0.02</v>
      </c>
      <c r="BD42" s="9">
        <v>0.42</v>
      </c>
      <c r="BE42" s="9">
        <v>0.13</v>
      </c>
      <c r="BF42" s="9">
        <v>1.72</v>
      </c>
      <c r="BG42" s="9">
        <v>0.36</v>
      </c>
      <c r="BH42" s="9">
        <v>0.23</v>
      </c>
      <c r="BI42" s="9">
        <v>0.1</v>
      </c>
      <c r="BJ42" s="9">
        <v>0.14000000000000001</v>
      </c>
      <c r="BK42" s="9">
        <v>0.22</v>
      </c>
      <c r="BL42" s="9">
        <v>1.35</v>
      </c>
      <c r="BM42" s="9">
        <v>0.46</v>
      </c>
      <c r="BN42" s="9">
        <v>0.19</v>
      </c>
      <c r="BO42" s="9">
        <v>0.41</v>
      </c>
      <c r="BP42" s="9">
        <v>0.37</v>
      </c>
      <c r="BQ42" s="9">
        <v>0.11</v>
      </c>
      <c r="BR42" s="9">
        <v>1.67</v>
      </c>
      <c r="BS42" s="9">
        <v>1.49</v>
      </c>
      <c r="BT42" s="9">
        <v>2.5</v>
      </c>
      <c r="BU42" s="9">
        <v>2.2599999999999998</v>
      </c>
      <c r="BV42" s="9">
        <v>1.61</v>
      </c>
      <c r="BW42" s="9">
        <v>2.96</v>
      </c>
    </row>
    <row r="43" spans="1:75" ht="30" customHeight="1" x14ac:dyDescent="0.3">
      <c r="A43" s="3"/>
      <c r="B43" s="3"/>
      <c r="C43" s="4">
        <v>19</v>
      </c>
      <c r="D43" s="5">
        <f>D40*C43</f>
        <v>1347.1000000000001</v>
      </c>
      <c r="E43" s="5">
        <f>E40*C43</f>
        <v>1262.7400000000002</v>
      </c>
      <c r="F43" s="5">
        <f t="shared" si="12"/>
        <v>1276.9900000000002</v>
      </c>
      <c r="G43" s="5">
        <f t="shared" si="13"/>
        <v>1274.0300000000002</v>
      </c>
      <c r="H43" s="5">
        <f>C43*H40</f>
        <v>1190.1600000000003</v>
      </c>
      <c r="I43" s="5">
        <f>C43*I40</f>
        <v>1233.1000000000004</v>
      </c>
      <c r="J43" s="5">
        <f>C43*J40</f>
        <v>1280.6000000000004</v>
      </c>
      <c r="K43" s="5">
        <f>C43*K40</f>
        <v>1308.9100000000003</v>
      </c>
      <c r="L43" s="5">
        <f>C43*L40</f>
        <v>1340.6400000000003</v>
      </c>
      <c r="M43" s="5">
        <f>C43*M40</f>
        <v>1342.7300000000002</v>
      </c>
      <c r="N43" s="5">
        <f>C43*N40</f>
        <v>1349.7600000000004</v>
      </c>
      <c r="O43" s="5">
        <f>C43*O40</f>
        <v>1357.5500000000004</v>
      </c>
      <c r="P43" s="5">
        <f>C43*P40</f>
        <v>1353.9400000000003</v>
      </c>
      <c r="Q43" s="5">
        <f>C43*Q40</f>
        <v>1345.2000000000005</v>
      </c>
      <c r="R43" s="5">
        <f>C43*R40</f>
        <v>1319.5500000000006</v>
      </c>
      <c r="S43" s="5">
        <f>C43*S40</f>
        <v>1315.3700000000006</v>
      </c>
      <c r="T43" s="5">
        <f>C43*T40</f>
        <v>1312.7100000000005</v>
      </c>
      <c r="U43" s="5">
        <f>C43*U40</f>
        <v>1310.8100000000006</v>
      </c>
      <c r="V43" s="19">
        <f>C43*V40</f>
        <v>1315.1800000000007</v>
      </c>
      <c r="W43" s="19">
        <f>C43*W40</f>
        <v>1322.0200000000009</v>
      </c>
      <c r="X43" s="5">
        <f>C43*X40</f>
        <v>1354.7000000000007</v>
      </c>
      <c r="Y43" s="5">
        <f>C43*Y40</f>
        <v>1357.1700000000008</v>
      </c>
      <c r="Z43" s="5">
        <f>C43*Z40</f>
        <v>1365.1500000000008</v>
      </c>
      <c r="AA43" s="5">
        <f>C43*AA40</f>
        <v>1364.7700000000009</v>
      </c>
      <c r="AB43" s="19">
        <f>C43*AB40</f>
        <v>1349.7600000000007</v>
      </c>
      <c r="AC43" s="19">
        <f>C43*AC40</f>
        <v>1358.5000000000005</v>
      </c>
      <c r="AD43" s="19">
        <f>C43*AD40</f>
        <v>1341.5900000000006</v>
      </c>
      <c r="AE43" s="19">
        <f>C43*AE40</f>
        <v>1330.7600000000007</v>
      </c>
      <c r="AF43" s="19">
        <f>C43*AF40</f>
        <v>1317.6500000000008</v>
      </c>
      <c r="AG43" s="5">
        <f>C43*AG40</f>
        <v>1292.5700000000008</v>
      </c>
      <c r="AH43" s="5">
        <f>C43*AH40</f>
        <v>1289.3400000000008</v>
      </c>
      <c r="AI43" s="5">
        <f>C43*AI40</f>
        <v>1277.7500000000009</v>
      </c>
      <c r="AJ43" s="5">
        <f>C43*AJ40</f>
        <v>1282.3100000000006</v>
      </c>
      <c r="AK43" s="5">
        <f>C43*AK40</f>
        <v>1286.3000000000006</v>
      </c>
      <c r="AL43" s="5">
        <f>C43*AL40</f>
        <v>1292.1900000000007</v>
      </c>
      <c r="AM43" s="5">
        <f>C43*AM40</f>
        <v>1296.5600000000006</v>
      </c>
      <c r="AN43" s="5">
        <f>C43*AN40</f>
        <v>1317.0800000000006</v>
      </c>
      <c r="AO43" s="50"/>
      <c r="AP43" s="9">
        <v>1.08</v>
      </c>
      <c r="AQ43" s="9">
        <v>0.23</v>
      </c>
      <c r="AR43" s="9">
        <v>0.31</v>
      </c>
      <c r="AS43" s="9">
        <v>0.21</v>
      </c>
      <c r="AT43" s="9">
        <v>0.24</v>
      </c>
      <c r="AU43" s="9">
        <v>0.61</v>
      </c>
      <c r="AV43" s="9">
        <v>0.17</v>
      </c>
      <c r="AW43" s="9">
        <v>1.32</v>
      </c>
      <c r="AX43" s="9">
        <v>0.69</v>
      </c>
      <c r="AY43" s="9">
        <v>0.56999999999999995</v>
      </c>
      <c r="AZ43" s="9">
        <v>0.89</v>
      </c>
      <c r="BA43" s="9">
        <v>0.46</v>
      </c>
      <c r="BB43" s="9">
        <v>0.79</v>
      </c>
      <c r="BC43" s="9">
        <v>0.02</v>
      </c>
      <c r="BD43" s="9">
        <v>0.42</v>
      </c>
      <c r="BE43" s="9">
        <v>0.13</v>
      </c>
      <c r="BF43" s="9">
        <v>1.72</v>
      </c>
      <c r="BG43" s="9">
        <v>0.36</v>
      </c>
      <c r="BH43" s="9">
        <v>0.23</v>
      </c>
      <c r="BI43" s="9">
        <v>0.1</v>
      </c>
      <c r="BJ43" s="9">
        <v>0.14000000000000001</v>
      </c>
      <c r="BK43" s="9">
        <v>0.22</v>
      </c>
      <c r="BL43" s="9">
        <v>1.35</v>
      </c>
      <c r="BM43" s="9">
        <v>0.46</v>
      </c>
      <c r="BN43" s="9">
        <v>0.19</v>
      </c>
      <c r="BO43" s="9">
        <v>0.41</v>
      </c>
      <c r="BP43" s="9">
        <v>0.37</v>
      </c>
      <c r="BQ43" s="9">
        <v>0.11</v>
      </c>
      <c r="BR43" s="9">
        <v>1.67</v>
      </c>
      <c r="BS43" s="9">
        <v>1.49</v>
      </c>
      <c r="BT43" s="9">
        <v>2.5</v>
      </c>
      <c r="BU43" s="9">
        <v>2.2599999999999998</v>
      </c>
      <c r="BV43" s="9">
        <v>1.61</v>
      </c>
      <c r="BW43" s="9">
        <v>2.96</v>
      </c>
    </row>
    <row r="44" spans="1:75" ht="30" customHeight="1" x14ac:dyDescent="0.3">
      <c r="A44" s="3"/>
      <c r="B44" s="3"/>
      <c r="C44" s="4">
        <v>48</v>
      </c>
      <c r="D44" s="5">
        <f>D40*C44</f>
        <v>3403.2000000000003</v>
      </c>
      <c r="E44" s="5">
        <f>E40*C44</f>
        <v>3190.0800000000004</v>
      </c>
      <c r="F44" s="5">
        <f t="shared" si="12"/>
        <v>3226.0800000000004</v>
      </c>
      <c r="G44" s="5">
        <f t="shared" si="13"/>
        <v>3223.1200000000003</v>
      </c>
      <c r="H44" s="5">
        <f>C44*H40</f>
        <v>3006.7200000000007</v>
      </c>
      <c r="I44" s="5">
        <f>C44*I40</f>
        <v>3115.2000000000007</v>
      </c>
      <c r="J44" s="5">
        <f>C44*J40</f>
        <v>3235.2000000000007</v>
      </c>
      <c r="K44" s="5">
        <f>C44*K40</f>
        <v>3306.7200000000007</v>
      </c>
      <c r="L44" s="5">
        <f>C44*L40</f>
        <v>3386.880000000001</v>
      </c>
      <c r="M44" s="5">
        <f>C44*M40</f>
        <v>3392.1600000000008</v>
      </c>
      <c r="N44" s="5">
        <f>C44*N40</f>
        <v>3409.920000000001</v>
      </c>
      <c r="O44" s="5">
        <f>C44*O40</f>
        <v>3429.6000000000008</v>
      </c>
      <c r="P44" s="5">
        <f>C44*P40</f>
        <v>3420.4800000000009</v>
      </c>
      <c r="Q44" s="5">
        <f>C44*Q40</f>
        <v>3398.4000000000015</v>
      </c>
      <c r="R44" s="5">
        <f>C44*R40</f>
        <v>3333.6000000000013</v>
      </c>
      <c r="S44" s="5">
        <f>C44*S40</f>
        <v>3323.0400000000018</v>
      </c>
      <c r="T44" s="5">
        <f>C44*T40</f>
        <v>3316.3200000000015</v>
      </c>
      <c r="U44" s="5">
        <f>C44*U40</f>
        <v>3311.5200000000018</v>
      </c>
      <c r="V44" s="19">
        <f>C44*V40</f>
        <v>3322.5600000000022</v>
      </c>
      <c r="W44" s="19">
        <f>C44*W40</f>
        <v>3339.840000000002</v>
      </c>
      <c r="X44" s="5">
        <f>C44*X40</f>
        <v>3422.4000000000019</v>
      </c>
      <c r="Y44" s="5">
        <f>C44*Y40</f>
        <v>3428.6400000000017</v>
      </c>
      <c r="Z44" s="5">
        <f>C44*Z40</f>
        <v>3448.800000000002</v>
      </c>
      <c r="AA44" s="5">
        <f>C44*AA40</f>
        <v>3447.840000000002</v>
      </c>
      <c r="AB44" s="19">
        <f>C44*AB40</f>
        <v>3409.9200000000019</v>
      </c>
      <c r="AC44" s="19">
        <f>C44*AC40</f>
        <v>3432.0000000000014</v>
      </c>
      <c r="AD44" s="19">
        <f>C44*AD40</f>
        <v>3389.2800000000016</v>
      </c>
      <c r="AE44" s="19">
        <f>C44*AE40</f>
        <v>3361.9200000000019</v>
      </c>
      <c r="AF44" s="19">
        <f>C44*AF40</f>
        <v>3328.800000000002</v>
      </c>
      <c r="AG44" s="5">
        <f>C44*AG40</f>
        <v>3265.4400000000023</v>
      </c>
      <c r="AH44" s="5">
        <f>C44*AH40</f>
        <v>3257.280000000002</v>
      </c>
      <c r="AI44" s="5">
        <f>C44*AI40</f>
        <v>3228.0000000000018</v>
      </c>
      <c r="AJ44" s="5">
        <f>C44*AJ40</f>
        <v>3239.5200000000018</v>
      </c>
      <c r="AK44" s="5">
        <f>C44*AK40</f>
        <v>3249.6000000000013</v>
      </c>
      <c r="AL44" s="5">
        <f>C44*AL40</f>
        <v>3264.4800000000014</v>
      </c>
      <c r="AM44" s="5">
        <f>C44*AM40</f>
        <v>3275.5200000000018</v>
      </c>
      <c r="AN44" s="5">
        <f>C44*AN40</f>
        <v>3327.3600000000015</v>
      </c>
      <c r="AO44" s="50"/>
      <c r="AP44" s="9">
        <v>1.08</v>
      </c>
      <c r="AQ44" s="9">
        <v>0.23</v>
      </c>
      <c r="AR44" s="9">
        <v>0.31</v>
      </c>
      <c r="AS44" s="9">
        <v>0.21</v>
      </c>
      <c r="AT44" s="9">
        <v>0.24</v>
      </c>
      <c r="AU44" s="9">
        <v>0.61</v>
      </c>
      <c r="AV44" s="9">
        <v>0.17</v>
      </c>
      <c r="AW44" s="9">
        <v>1.32</v>
      </c>
      <c r="AX44" s="9">
        <v>0.69</v>
      </c>
      <c r="AY44" s="9">
        <v>0.56999999999999995</v>
      </c>
      <c r="AZ44" s="9">
        <v>0.89</v>
      </c>
      <c r="BA44" s="9">
        <v>0.46</v>
      </c>
      <c r="BB44" s="9">
        <v>0.79</v>
      </c>
      <c r="BC44" s="9">
        <v>0.02</v>
      </c>
      <c r="BD44" s="9">
        <v>0.42</v>
      </c>
      <c r="BE44" s="9">
        <v>0.13</v>
      </c>
      <c r="BF44" s="9">
        <v>1.72</v>
      </c>
      <c r="BG44" s="9">
        <v>0.36</v>
      </c>
      <c r="BH44" s="9">
        <v>0.23</v>
      </c>
      <c r="BI44" s="9">
        <v>0.1</v>
      </c>
      <c r="BJ44" s="9">
        <v>0.14000000000000001</v>
      </c>
      <c r="BK44" s="9">
        <v>0.22</v>
      </c>
      <c r="BL44" s="9">
        <v>1.35</v>
      </c>
      <c r="BM44" s="9">
        <v>0.46</v>
      </c>
      <c r="BN44" s="9">
        <v>0.19</v>
      </c>
      <c r="BO44" s="9">
        <v>0.41</v>
      </c>
      <c r="BP44" s="9">
        <v>0.37</v>
      </c>
      <c r="BQ44" s="9">
        <v>0.11</v>
      </c>
      <c r="BR44" s="9">
        <v>1.67</v>
      </c>
      <c r="BS44" s="9">
        <v>1.49</v>
      </c>
      <c r="BT44" s="9">
        <v>2.5</v>
      </c>
      <c r="BU44" s="9">
        <v>2.2599999999999998</v>
      </c>
      <c r="BV44" s="9">
        <v>1.61</v>
      </c>
      <c r="BW44" s="9">
        <v>2.96</v>
      </c>
    </row>
    <row r="45" spans="1:75" ht="30" customHeight="1" x14ac:dyDescent="0.3">
      <c r="A45" s="3" t="s">
        <v>5</v>
      </c>
      <c r="B45" s="3" t="s">
        <v>14</v>
      </c>
      <c r="C45" s="4" t="s">
        <v>7</v>
      </c>
      <c r="D45" s="5">
        <v>71.56</v>
      </c>
      <c r="E45" s="5">
        <f>D45-4.44</f>
        <v>67.12</v>
      </c>
      <c r="F45" s="5">
        <f>E45+0.75</f>
        <v>67.87</v>
      </c>
      <c r="G45" s="5">
        <f t="shared" si="13"/>
        <v>64.910000000000011</v>
      </c>
      <c r="H45" s="5">
        <f>G45-BV45</f>
        <v>63.300000000000011</v>
      </c>
      <c r="I45" s="5">
        <f>H45+BU45</f>
        <v>65.560000000000016</v>
      </c>
      <c r="J45" s="5">
        <f>I45+BT45</f>
        <v>68.060000000000016</v>
      </c>
      <c r="K45" s="5">
        <f>J45+BS45</f>
        <v>69.550000000000011</v>
      </c>
      <c r="L45" s="5">
        <f>K45+BR45</f>
        <v>71.220000000000013</v>
      </c>
      <c r="M45" s="5">
        <f>L45+BQ45</f>
        <v>71.330000000000013</v>
      </c>
      <c r="N45" s="5">
        <f>M45+BP45</f>
        <v>71.700000000000017</v>
      </c>
      <c r="O45" s="5">
        <f>N45+BO45</f>
        <v>72.110000000000014</v>
      </c>
      <c r="P45" s="5">
        <f>O45-BN45</f>
        <v>71.920000000000016</v>
      </c>
      <c r="Q45" s="5">
        <f>P45-BM45</f>
        <v>71.460000000000022</v>
      </c>
      <c r="R45" s="5">
        <f>Q45-BL45</f>
        <v>70.110000000000028</v>
      </c>
      <c r="S45" s="5">
        <f>R45-BK45</f>
        <v>69.890000000000029</v>
      </c>
      <c r="T45" s="5">
        <f>S45-BJ45</f>
        <v>69.750000000000028</v>
      </c>
      <c r="U45" s="5">
        <f>T45-BI45</f>
        <v>69.650000000000034</v>
      </c>
      <c r="V45" s="19">
        <f>U45+BH45</f>
        <v>69.880000000000038</v>
      </c>
      <c r="W45" s="19">
        <f>V45+BG45</f>
        <v>70.240000000000038</v>
      </c>
      <c r="X45" s="5">
        <f>W45+BF45</f>
        <v>71.960000000000036</v>
      </c>
      <c r="Y45" s="5">
        <f>X45+BE45</f>
        <v>72.090000000000032</v>
      </c>
      <c r="Z45" s="5">
        <f>Y45+BD45</f>
        <v>72.510000000000034</v>
      </c>
      <c r="AA45" s="5">
        <f>Z45-BC45</f>
        <v>72.490000000000038</v>
      </c>
      <c r="AB45" s="19">
        <f>AA45-BB45</f>
        <v>71.710000000000036</v>
      </c>
      <c r="AC45" s="19">
        <f>AB45+BA45</f>
        <v>72.17000000000003</v>
      </c>
      <c r="AD45" s="19">
        <f>AC45-AZ45</f>
        <v>71.28000000000003</v>
      </c>
      <c r="AE45" s="19">
        <f>AD45-AY45</f>
        <v>70.710000000000036</v>
      </c>
      <c r="AF45" s="19">
        <f>AE45-AX45</f>
        <v>70.020000000000039</v>
      </c>
      <c r="AG45" s="5">
        <f>AF45-AW45</f>
        <v>68.700000000000045</v>
      </c>
      <c r="AH45" s="5">
        <f>AG45-AV45</f>
        <v>68.530000000000044</v>
      </c>
      <c r="AI45" s="5">
        <f t="shared" si="2"/>
        <v>67.920000000000044</v>
      </c>
      <c r="AJ45" s="5">
        <f t="shared" si="3"/>
        <v>68.160000000000039</v>
      </c>
      <c r="AK45" s="5">
        <f t="shared" si="4"/>
        <v>68.370000000000033</v>
      </c>
      <c r="AL45" s="5">
        <f t="shared" si="5"/>
        <v>68.680000000000035</v>
      </c>
      <c r="AM45" s="5">
        <f t="shared" si="6"/>
        <v>68.910000000000039</v>
      </c>
      <c r="AN45" s="5">
        <f>AM45+AP45</f>
        <v>69.980000000000032</v>
      </c>
      <c r="AO45" s="50"/>
      <c r="AP45" s="9">
        <v>1.07</v>
      </c>
      <c r="AQ45" s="9">
        <v>0.23</v>
      </c>
      <c r="AR45" s="9">
        <v>0.31</v>
      </c>
      <c r="AS45" s="9">
        <v>0.21</v>
      </c>
      <c r="AT45" s="9">
        <v>0.24</v>
      </c>
      <c r="AU45" s="9">
        <v>0.61</v>
      </c>
      <c r="AV45" s="9">
        <v>0.17</v>
      </c>
      <c r="AW45" s="9">
        <v>1.32</v>
      </c>
      <c r="AX45" s="9">
        <v>0.69</v>
      </c>
      <c r="AY45" s="9">
        <v>0.56999999999999995</v>
      </c>
      <c r="AZ45" s="9">
        <v>0.89</v>
      </c>
      <c r="BA45" s="9">
        <v>0.46</v>
      </c>
      <c r="BB45" s="9">
        <v>0.78</v>
      </c>
      <c r="BC45" s="9">
        <v>0.02</v>
      </c>
      <c r="BD45" s="9">
        <v>0.42</v>
      </c>
      <c r="BE45" s="9">
        <v>0.13</v>
      </c>
      <c r="BF45" s="9">
        <v>1.72</v>
      </c>
      <c r="BG45" s="9">
        <v>0.36</v>
      </c>
      <c r="BH45" s="9">
        <v>0.23</v>
      </c>
      <c r="BI45" s="9">
        <v>0.1</v>
      </c>
      <c r="BJ45" s="9">
        <v>0.14000000000000001</v>
      </c>
      <c r="BK45" s="9">
        <v>0.22</v>
      </c>
      <c r="BL45" s="9">
        <v>1.35</v>
      </c>
      <c r="BM45" s="9">
        <v>0.46</v>
      </c>
      <c r="BN45" s="9">
        <v>0.19</v>
      </c>
      <c r="BO45" s="9">
        <v>0.41</v>
      </c>
      <c r="BP45" s="9">
        <v>0.37</v>
      </c>
      <c r="BQ45" s="9">
        <v>0.11</v>
      </c>
      <c r="BR45" s="9">
        <v>1.67</v>
      </c>
      <c r="BS45" s="9">
        <v>1.49</v>
      </c>
      <c r="BT45" s="9">
        <v>2.5</v>
      </c>
      <c r="BU45" s="9">
        <v>2.2599999999999998</v>
      </c>
      <c r="BV45" s="9">
        <v>1.61</v>
      </c>
      <c r="BW45" s="9">
        <v>2.96</v>
      </c>
    </row>
    <row r="46" spans="1:75" ht="30" customHeight="1" x14ac:dyDescent="0.3">
      <c r="A46" s="3"/>
      <c r="B46" s="3"/>
      <c r="C46" s="4">
        <v>9</v>
      </c>
      <c r="D46" s="5">
        <f>D45*C46</f>
        <v>644.04</v>
      </c>
      <c r="E46" s="5">
        <f>E45*C46</f>
        <v>604.08000000000004</v>
      </c>
      <c r="F46" s="5">
        <f>C46*$F$45</f>
        <v>610.83000000000004</v>
      </c>
      <c r="G46" s="5">
        <f t="shared" si="13"/>
        <v>607.87</v>
      </c>
      <c r="H46" s="5">
        <f>C46*H45</f>
        <v>569.70000000000005</v>
      </c>
      <c r="I46" s="5">
        <f>C46*I45</f>
        <v>590.04000000000019</v>
      </c>
      <c r="J46" s="5">
        <f>C46*J45</f>
        <v>612.54000000000019</v>
      </c>
      <c r="K46" s="5">
        <f>C46*K45</f>
        <v>625.95000000000005</v>
      </c>
      <c r="L46" s="5">
        <f>C46*L45</f>
        <v>640.98000000000013</v>
      </c>
      <c r="M46" s="5">
        <f>C46*M45</f>
        <v>641.97000000000014</v>
      </c>
      <c r="N46" s="5">
        <f>C46*N45</f>
        <v>645.30000000000018</v>
      </c>
      <c r="O46" s="5">
        <f>C46*O45</f>
        <v>648.99000000000012</v>
      </c>
      <c r="P46" s="5">
        <f>C46*P45</f>
        <v>647.2800000000002</v>
      </c>
      <c r="Q46" s="5">
        <f>C46*Q45</f>
        <v>643.14000000000021</v>
      </c>
      <c r="R46" s="5">
        <f>C46*R45</f>
        <v>630.99000000000024</v>
      </c>
      <c r="S46" s="5">
        <f>C46*S45</f>
        <v>629.01000000000022</v>
      </c>
      <c r="T46" s="5">
        <f>C46*T45</f>
        <v>627.75000000000023</v>
      </c>
      <c r="U46" s="5">
        <f>C46*U45</f>
        <v>626.85000000000036</v>
      </c>
      <c r="V46" s="19">
        <f>C46*V45</f>
        <v>628.9200000000003</v>
      </c>
      <c r="W46" s="19">
        <f>C46*W45</f>
        <v>632.16000000000031</v>
      </c>
      <c r="X46" s="5">
        <f>C46*X45</f>
        <v>647.64000000000033</v>
      </c>
      <c r="Y46" s="5">
        <f>C46*Y45</f>
        <v>648.81000000000029</v>
      </c>
      <c r="Z46" s="5">
        <f>C46*Z45</f>
        <v>652.59000000000026</v>
      </c>
      <c r="AA46" s="5">
        <f>C46*AA45</f>
        <v>652.41000000000031</v>
      </c>
      <c r="AB46" s="19">
        <f>C46*AB45</f>
        <v>645.39000000000033</v>
      </c>
      <c r="AC46" s="19">
        <f>C46*AC45</f>
        <v>649.53000000000031</v>
      </c>
      <c r="AD46" s="19">
        <f>C46*AD45</f>
        <v>641.52000000000021</v>
      </c>
      <c r="AE46" s="19">
        <f>C46*AE45</f>
        <v>636.39000000000033</v>
      </c>
      <c r="AF46" s="19">
        <f>C46*AF45</f>
        <v>630.18000000000029</v>
      </c>
      <c r="AG46" s="5">
        <f>C46*AG45</f>
        <v>618.30000000000041</v>
      </c>
      <c r="AH46" s="5">
        <f>C46*AH45</f>
        <v>616.77000000000044</v>
      </c>
      <c r="AI46" s="5">
        <f>C46*AI45</f>
        <v>611.28000000000043</v>
      </c>
      <c r="AJ46" s="5">
        <f>C46*AJ45</f>
        <v>613.4400000000004</v>
      </c>
      <c r="AK46" s="5">
        <f>C46*AK45</f>
        <v>615.33000000000027</v>
      </c>
      <c r="AL46" s="5">
        <f>C46*AL45</f>
        <v>618.12000000000035</v>
      </c>
      <c r="AM46" s="5">
        <f>C46*AM45</f>
        <v>620.1900000000004</v>
      </c>
      <c r="AN46" s="5">
        <f>C46*AN45</f>
        <v>629.82000000000028</v>
      </c>
      <c r="AO46" s="50"/>
      <c r="AP46" s="9">
        <v>1.07</v>
      </c>
      <c r="AQ46" s="9">
        <v>0.23</v>
      </c>
      <c r="AR46" s="9">
        <v>0.31</v>
      </c>
      <c r="AS46" s="9">
        <v>0.21</v>
      </c>
      <c r="AT46" s="9">
        <v>0.24</v>
      </c>
      <c r="AU46" s="9">
        <v>0.61</v>
      </c>
      <c r="AV46" s="9">
        <v>0.17</v>
      </c>
      <c r="AW46" s="9">
        <v>1.32</v>
      </c>
      <c r="AX46" s="9">
        <v>0.69</v>
      </c>
      <c r="AY46" s="9">
        <v>0.56999999999999995</v>
      </c>
      <c r="AZ46" s="9">
        <v>0.89</v>
      </c>
      <c r="BA46" s="9">
        <v>0.46</v>
      </c>
      <c r="BB46" s="9">
        <v>0.78</v>
      </c>
      <c r="BC46" s="9">
        <v>0.02</v>
      </c>
      <c r="BD46" s="9">
        <v>0.42</v>
      </c>
      <c r="BE46" s="9">
        <v>0.13</v>
      </c>
      <c r="BF46" s="9">
        <v>1.72</v>
      </c>
      <c r="BG46" s="9">
        <v>0.36</v>
      </c>
      <c r="BH46" s="9">
        <v>0.23</v>
      </c>
      <c r="BI46" s="9">
        <v>0.1</v>
      </c>
      <c r="BJ46" s="9">
        <v>0.14000000000000001</v>
      </c>
      <c r="BK46" s="9">
        <v>0.22</v>
      </c>
      <c r="BL46" s="9">
        <v>1.35</v>
      </c>
      <c r="BM46" s="9">
        <v>0.46</v>
      </c>
      <c r="BN46" s="9">
        <v>0.19</v>
      </c>
      <c r="BO46" s="9">
        <v>0.41</v>
      </c>
      <c r="BP46" s="9">
        <v>0.37</v>
      </c>
      <c r="BQ46" s="9">
        <v>0.11</v>
      </c>
      <c r="BR46" s="9">
        <v>1.67</v>
      </c>
      <c r="BS46" s="9">
        <v>1.49</v>
      </c>
      <c r="BT46" s="9">
        <v>2.5</v>
      </c>
      <c r="BU46" s="9">
        <v>2.2599999999999998</v>
      </c>
      <c r="BV46" s="9">
        <v>1.61</v>
      </c>
      <c r="BW46" s="9">
        <v>2.96</v>
      </c>
    </row>
    <row r="47" spans="1:75" ht="30" customHeight="1" x14ac:dyDescent="0.3">
      <c r="A47" s="3"/>
      <c r="B47" s="3"/>
      <c r="C47" s="4">
        <v>14</v>
      </c>
      <c r="D47" s="5">
        <f>D45*C47</f>
        <v>1001.84</v>
      </c>
      <c r="E47" s="5">
        <f>E45*C47</f>
        <v>939.68000000000006</v>
      </c>
      <c r="F47" s="5">
        <f t="shared" ref="F47:F49" si="14">C47*$F$45</f>
        <v>950.18000000000006</v>
      </c>
      <c r="G47" s="5">
        <f t="shared" si="13"/>
        <v>947.22</v>
      </c>
      <c r="H47" s="5">
        <f>C47*H45</f>
        <v>886.20000000000016</v>
      </c>
      <c r="I47" s="5">
        <f>C47*I45</f>
        <v>917.84000000000026</v>
      </c>
      <c r="J47" s="5">
        <f>C47*J45</f>
        <v>952.84000000000026</v>
      </c>
      <c r="K47" s="5">
        <f>C47*K45</f>
        <v>973.70000000000016</v>
      </c>
      <c r="L47" s="5">
        <f>C47*L45</f>
        <v>997.08000000000015</v>
      </c>
      <c r="M47" s="5">
        <f>C47*M45</f>
        <v>998.62000000000012</v>
      </c>
      <c r="N47" s="5">
        <f>C47*N45</f>
        <v>1003.8000000000002</v>
      </c>
      <c r="O47" s="5">
        <f>C47*O45</f>
        <v>1009.5400000000002</v>
      </c>
      <c r="P47" s="5">
        <f>C47*P45</f>
        <v>1006.8800000000002</v>
      </c>
      <c r="Q47" s="5">
        <f>C47*Q45</f>
        <v>1000.4400000000003</v>
      </c>
      <c r="R47" s="5">
        <f>C47*R45</f>
        <v>981.54000000000042</v>
      </c>
      <c r="S47" s="5">
        <f>C47*S45</f>
        <v>978.46000000000038</v>
      </c>
      <c r="T47" s="5">
        <f>C47*T45</f>
        <v>976.50000000000045</v>
      </c>
      <c r="U47" s="5">
        <f>C47*U45</f>
        <v>975.10000000000048</v>
      </c>
      <c r="V47" s="19">
        <f>C47*V45</f>
        <v>978.3200000000005</v>
      </c>
      <c r="W47" s="19">
        <f>C47*W45</f>
        <v>983.36000000000058</v>
      </c>
      <c r="X47" s="5">
        <f>C47*X45</f>
        <v>1007.4400000000005</v>
      </c>
      <c r="Y47" s="5">
        <f>C47*Y45</f>
        <v>1009.2600000000004</v>
      </c>
      <c r="Z47" s="5">
        <f>C47*Z45</f>
        <v>1015.1400000000004</v>
      </c>
      <c r="AA47" s="5">
        <f>C47*AA45</f>
        <v>1014.8600000000006</v>
      </c>
      <c r="AB47" s="19">
        <f>C47*AB45</f>
        <v>1003.9400000000005</v>
      </c>
      <c r="AC47" s="19">
        <f>C47*AC45</f>
        <v>1010.3800000000005</v>
      </c>
      <c r="AD47" s="19">
        <f>C47*AD45</f>
        <v>997.92000000000041</v>
      </c>
      <c r="AE47" s="19">
        <f>C47*AE45</f>
        <v>989.94000000000051</v>
      </c>
      <c r="AF47" s="19">
        <f>C47*AF45</f>
        <v>980.28000000000054</v>
      </c>
      <c r="AG47" s="5">
        <f>C47*AG45</f>
        <v>961.80000000000064</v>
      </c>
      <c r="AH47" s="5">
        <f>C47*AH45</f>
        <v>959.42000000000064</v>
      </c>
      <c r="AI47" s="5">
        <f>C47*AI45</f>
        <v>950.88000000000056</v>
      </c>
      <c r="AJ47" s="5">
        <f>C47*AJ45</f>
        <v>954.24000000000058</v>
      </c>
      <c r="AK47" s="5">
        <f>C47*AK45</f>
        <v>957.18000000000052</v>
      </c>
      <c r="AL47" s="5">
        <f>C47*AL45</f>
        <v>961.52000000000044</v>
      </c>
      <c r="AM47" s="5">
        <f>C47*AM45</f>
        <v>964.74000000000058</v>
      </c>
      <c r="AN47" s="5">
        <f>C47*AN45</f>
        <v>979.72000000000048</v>
      </c>
      <c r="AO47" s="50"/>
      <c r="AP47" s="9">
        <v>1.07</v>
      </c>
      <c r="AQ47" s="9">
        <v>0.23</v>
      </c>
      <c r="AR47" s="9">
        <v>0.31</v>
      </c>
      <c r="AS47" s="9">
        <v>0.21</v>
      </c>
      <c r="AT47" s="9">
        <v>0.24</v>
      </c>
      <c r="AU47" s="9">
        <v>0.61</v>
      </c>
      <c r="AV47" s="9">
        <v>0.17</v>
      </c>
      <c r="AW47" s="9">
        <v>1.32</v>
      </c>
      <c r="AX47" s="9">
        <v>0.69</v>
      </c>
      <c r="AY47" s="9">
        <v>0.56999999999999995</v>
      </c>
      <c r="AZ47" s="9">
        <v>0.89</v>
      </c>
      <c r="BA47" s="9">
        <v>0.46</v>
      </c>
      <c r="BB47" s="9">
        <v>0.78</v>
      </c>
      <c r="BC47" s="9">
        <v>0.02</v>
      </c>
      <c r="BD47" s="9">
        <v>0.42</v>
      </c>
      <c r="BE47" s="9">
        <v>0.13</v>
      </c>
      <c r="BF47" s="9">
        <v>1.72</v>
      </c>
      <c r="BG47" s="9">
        <v>0.36</v>
      </c>
      <c r="BH47" s="9">
        <v>0.23</v>
      </c>
      <c r="BI47" s="9">
        <v>0.1</v>
      </c>
      <c r="BJ47" s="9">
        <v>0.14000000000000001</v>
      </c>
      <c r="BK47" s="9">
        <v>0.22</v>
      </c>
      <c r="BL47" s="9">
        <v>1.35</v>
      </c>
      <c r="BM47" s="9">
        <v>0.46</v>
      </c>
      <c r="BN47" s="9">
        <v>0.19</v>
      </c>
      <c r="BO47" s="9">
        <v>0.41</v>
      </c>
      <c r="BP47" s="9">
        <v>0.37</v>
      </c>
      <c r="BQ47" s="9">
        <v>0.11</v>
      </c>
      <c r="BR47" s="9">
        <v>1.67</v>
      </c>
      <c r="BS47" s="9">
        <v>1.49</v>
      </c>
      <c r="BT47" s="9">
        <v>2.5</v>
      </c>
      <c r="BU47" s="9">
        <v>2.2599999999999998</v>
      </c>
      <c r="BV47" s="9">
        <v>1.61</v>
      </c>
      <c r="BW47" s="9">
        <v>2.96</v>
      </c>
    </row>
    <row r="48" spans="1:75" ht="30" customHeight="1" x14ac:dyDescent="0.3">
      <c r="A48" s="3"/>
      <c r="B48" s="3"/>
      <c r="C48" s="4">
        <v>19</v>
      </c>
      <c r="D48" s="5">
        <f>D45*C48</f>
        <v>1359.64</v>
      </c>
      <c r="E48" s="5">
        <f>E45*C48</f>
        <v>1275.2800000000002</v>
      </c>
      <c r="F48" s="5">
        <f t="shared" si="14"/>
        <v>1289.5300000000002</v>
      </c>
      <c r="G48" s="5">
        <f t="shared" si="13"/>
        <v>1286.5700000000002</v>
      </c>
      <c r="H48" s="5">
        <f>C48*H45</f>
        <v>1202.7000000000003</v>
      </c>
      <c r="I48" s="5">
        <f>C48*I45</f>
        <v>1245.6400000000003</v>
      </c>
      <c r="J48" s="5">
        <f>C48*J45</f>
        <v>1293.1400000000003</v>
      </c>
      <c r="K48" s="5">
        <f>C48*K45</f>
        <v>1321.4500000000003</v>
      </c>
      <c r="L48" s="5">
        <f>C48*L45</f>
        <v>1353.1800000000003</v>
      </c>
      <c r="M48" s="5">
        <f>C48*M45</f>
        <v>1355.2700000000002</v>
      </c>
      <c r="N48" s="5">
        <f>C48*N45</f>
        <v>1362.3000000000004</v>
      </c>
      <c r="O48" s="5">
        <f>C48*O45</f>
        <v>1370.0900000000001</v>
      </c>
      <c r="P48" s="5">
        <f>C48*P45</f>
        <v>1366.4800000000002</v>
      </c>
      <c r="Q48" s="5">
        <f>C48*Q45</f>
        <v>1357.7400000000005</v>
      </c>
      <c r="R48" s="5">
        <f>C48*R45</f>
        <v>1332.0900000000006</v>
      </c>
      <c r="S48" s="5">
        <f>C48*S45</f>
        <v>1327.9100000000005</v>
      </c>
      <c r="T48" s="5">
        <f>C48*T45</f>
        <v>1325.2500000000005</v>
      </c>
      <c r="U48" s="5">
        <f>C48*U45</f>
        <v>1323.3500000000006</v>
      </c>
      <c r="V48" s="19">
        <f>C48*V45</f>
        <v>1327.7200000000007</v>
      </c>
      <c r="W48" s="19">
        <f>C48*W45</f>
        <v>1334.5600000000006</v>
      </c>
      <c r="X48" s="5">
        <f>C48*X45</f>
        <v>1367.2400000000007</v>
      </c>
      <c r="Y48" s="5">
        <f>C48*Y45</f>
        <v>1369.7100000000005</v>
      </c>
      <c r="Z48" s="5">
        <f>C48*Z45</f>
        <v>1377.6900000000007</v>
      </c>
      <c r="AA48" s="5">
        <f>C48*AA45</f>
        <v>1377.3100000000006</v>
      </c>
      <c r="AB48" s="19">
        <f>C48*AB45</f>
        <v>1362.4900000000007</v>
      </c>
      <c r="AC48" s="19">
        <f>C48*AC45</f>
        <v>1371.2300000000005</v>
      </c>
      <c r="AD48" s="19">
        <f>C48*AD45</f>
        <v>1354.3200000000006</v>
      </c>
      <c r="AE48" s="19">
        <f>C48*AE45</f>
        <v>1343.4900000000007</v>
      </c>
      <c r="AF48" s="19">
        <f>C48*AF45</f>
        <v>1330.3800000000008</v>
      </c>
      <c r="AG48" s="5">
        <f>C48*AG45</f>
        <v>1305.3000000000009</v>
      </c>
      <c r="AH48" s="5">
        <f>C48*AH45</f>
        <v>1302.0700000000008</v>
      </c>
      <c r="AI48" s="5">
        <f>C48*AI45</f>
        <v>1290.4800000000009</v>
      </c>
      <c r="AJ48" s="5">
        <f>C48*AJ45</f>
        <v>1295.0400000000006</v>
      </c>
      <c r="AK48" s="5">
        <f>C48*AK45</f>
        <v>1299.0300000000007</v>
      </c>
      <c r="AL48" s="5">
        <f>C48*AL45</f>
        <v>1304.9200000000008</v>
      </c>
      <c r="AM48" s="5">
        <f>C48*AM45</f>
        <v>1309.2900000000006</v>
      </c>
      <c r="AN48" s="5">
        <f>C48*AN45</f>
        <v>1329.6200000000006</v>
      </c>
      <c r="AO48" s="50"/>
      <c r="AP48" s="9">
        <v>1.07</v>
      </c>
      <c r="AQ48" s="9">
        <v>0.23</v>
      </c>
      <c r="AR48" s="9">
        <v>0.31</v>
      </c>
      <c r="AS48" s="9">
        <v>0.21</v>
      </c>
      <c r="AT48" s="9">
        <v>0.24</v>
      </c>
      <c r="AU48" s="9">
        <v>0.61</v>
      </c>
      <c r="AV48" s="9">
        <v>0.17</v>
      </c>
      <c r="AW48" s="9">
        <v>1.32</v>
      </c>
      <c r="AX48" s="9">
        <v>0.69</v>
      </c>
      <c r="AY48" s="9">
        <v>0.56999999999999995</v>
      </c>
      <c r="AZ48" s="9">
        <v>0.89</v>
      </c>
      <c r="BA48" s="9">
        <v>0.46</v>
      </c>
      <c r="BB48" s="9">
        <v>0.78</v>
      </c>
      <c r="BC48" s="9">
        <v>0.02</v>
      </c>
      <c r="BD48" s="9">
        <v>0.42</v>
      </c>
      <c r="BE48" s="9">
        <v>0.13</v>
      </c>
      <c r="BF48" s="9">
        <v>1.72</v>
      </c>
      <c r="BG48" s="9">
        <v>0.36</v>
      </c>
      <c r="BH48" s="9">
        <v>0.23</v>
      </c>
      <c r="BI48" s="9">
        <v>0.1</v>
      </c>
      <c r="BJ48" s="9">
        <v>0.14000000000000001</v>
      </c>
      <c r="BK48" s="9">
        <v>0.22</v>
      </c>
      <c r="BL48" s="9">
        <v>1.35</v>
      </c>
      <c r="BM48" s="9">
        <v>0.46</v>
      </c>
      <c r="BN48" s="9">
        <v>0.19</v>
      </c>
      <c r="BO48" s="9">
        <v>0.41</v>
      </c>
      <c r="BP48" s="9">
        <v>0.37</v>
      </c>
      <c r="BQ48" s="9">
        <v>0.11</v>
      </c>
      <c r="BR48" s="9">
        <v>1.67</v>
      </c>
      <c r="BS48" s="9">
        <v>1.49</v>
      </c>
      <c r="BT48" s="9">
        <v>2.5</v>
      </c>
      <c r="BU48" s="9">
        <v>2.2599999999999998</v>
      </c>
      <c r="BV48" s="9">
        <v>1.61</v>
      </c>
      <c r="BW48" s="9">
        <v>2.96</v>
      </c>
    </row>
    <row r="49" spans="1:75" ht="30" customHeight="1" x14ac:dyDescent="0.3">
      <c r="A49" s="3"/>
      <c r="B49" s="3"/>
      <c r="C49" s="4">
        <v>48</v>
      </c>
      <c r="D49" s="5">
        <f>D45*C49</f>
        <v>3434.88</v>
      </c>
      <c r="E49" s="5">
        <f>E45*C49</f>
        <v>3221.76</v>
      </c>
      <c r="F49" s="5">
        <f t="shared" si="14"/>
        <v>3257.76</v>
      </c>
      <c r="G49" s="5">
        <f t="shared" si="13"/>
        <v>3254.8</v>
      </c>
      <c r="H49" s="5">
        <f>C49*H45</f>
        <v>3038.4000000000005</v>
      </c>
      <c r="I49" s="5">
        <f>C49*I45</f>
        <v>3146.880000000001</v>
      </c>
      <c r="J49" s="5">
        <f>C49*J45</f>
        <v>3266.880000000001</v>
      </c>
      <c r="K49" s="5">
        <f>C49*K45</f>
        <v>3338.4000000000005</v>
      </c>
      <c r="L49" s="5">
        <f>C49*L45</f>
        <v>3418.5600000000004</v>
      </c>
      <c r="M49" s="5">
        <f>C49*M45</f>
        <v>3423.8400000000006</v>
      </c>
      <c r="N49" s="5">
        <f>C49*N45</f>
        <v>3441.6000000000008</v>
      </c>
      <c r="O49" s="5">
        <f>C49*O45</f>
        <v>3461.2800000000007</v>
      </c>
      <c r="P49" s="5">
        <f>C49*P45</f>
        <v>3452.1600000000008</v>
      </c>
      <c r="Q49" s="5">
        <f>C49*Q45</f>
        <v>3430.0800000000008</v>
      </c>
      <c r="R49" s="5">
        <f>C49*R45</f>
        <v>3365.2800000000016</v>
      </c>
      <c r="S49" s="5">
        <f>C49*S45</f>
        <v>3354.7200000000012</v>
      </c>
      <c r="T49" s="5">
        <f>C49*T45</f>
        <v>3348.0000000000014</v>
      </c>
      <c r="U49" s="5">
        <f>C49*U45</f>
        <v>3343.2000000000016</v>
      </c>
      <c r="V49" s="19">
        <f>C49*V45</f>
        <v>3354.2400000000016</v>
      </c>
      <c r="W49" s="19">
        <f>C49*W45</f>
        <v>3371.5200000000018</v>
      </c>
      <c r="X49" s="5">
        <f>C49*X45</f>
        <v>3454.0800000000017</v>
      </c>
      <c r="Y49" s="5">
        <f>C49*Y45</f>
        <v>3460.3200000000015</v>
      </c>
      <c r="Z49" s="5">
        <f>C49*Z45</f>
        <v>3480.4800000000014</v>
      </c>
      <c r="AA49" s="5">
        <f>C49*AA45</f>
        <v>3479.5200000000018</v>
      </c>
      <c r="AB49" s="19">
        <f>C49*AB45</f>
        <v>3442.0800000000017</v>
      </c>
      <c r="AC49" s="19">
        <f>C49*AC45</f>
        <v>3464.1600000000017</v>
      </c>
      <c r="AD49" s="19">
        <f>C49*AD45</f>
        <v>3421.4400000000014</v>
      </c>
      <c r="AE49" s="19">
        <f>C49*AE45</f>
        <v>3394.0800000000017</v>
      </c>
      <c r="AF49" s="19">
        <f>C49*AF45</f>
        <v>3360.9600000000019</v>
      </c>
      <c r="AG49" s="5">
        <f>C49*AG45</f>
        <v>3297.6000000000022</v>
      </c>
      <c r="AH49" s="5">
        <f>C49*AH45</f>
        <v>3289.4400000000023</v>
      </c>
      <c r="AI49" s="5">
        <f>C49*AI45</f>
        <v>3260.1600000000021</v>
      </c>
      <c r="AJ49" s="5">
        <f>C49*AJ45</f>
        <v>3271.6800000000021</v>
      </c>
      <c r="AK49" s="5">
        <f>C49*AK45</f>
        <v>3281.7600000000016</v>
      </c>
      <c r="AL49" s="5">
        <f>C49*AL45</f>
        <v>3296.6400000000017</v>
      </c>
      <c r="AM49" s="5">
        <f>C49*AM45</f>
        <v>3307.6800000000021</v>
      </c>
      <c r="AN49" s="5">
        <f>C49*AN45</f>
        <v>3359.0400000000018</v>
      </c>
      <c r="AO49" s="50"/>
      <c r="AP49" s="9">
        <v>1.07</v>
      </c>
      <c r="AQ49" s="9">
        <v>0.23</v>
      </c>
      <c r="AR49" s="9">
        <v>0.31</v>
      </c>
      <c r="AS49" s="9">
        <v>0.21</v>
      </c>
      <c r="AT49" s="9">
        <v>0.24</v>
      </c>
      <c r="AU49" s="9">
        <v>0.61</v>
      </c>
      <c r="AV49" s="9">
        <v>0.17</v>
      </c>
      <c r="AW49" s="9">
        <v>1.32</v>
      </c>
      <c r="AX49" s="9">
        <v>0.69</v>
      </c>
      <c r="AY49" s="9">
        <v>0.56999999999999995</v>
      </c>
      <c r="AZ49" s="9">
        <v>0.89</v>
      </c>
      <c r="BA49" s="9">
        <v>0.46</v>
      </c>
      <c r="BB49" s="9">
        <v>0.78</v>
      </c>
      <c r="BC49" s="9">
        <v>0.02</v>
      </c>
      <c r="BD49" s="9">
        <v>0.42</v>
      </c>
      <c r="BE49" s="9">
        <v>0.13</v>
      </c>
      <c r="BF49" s="9">
        <v>1.72</v>
      </c>
      <c r="BG49" s="9">
        <v>0.36</v>
      </c>
      <c r="BH49" s="9">
        <v>0.23</v>
      </c>
      <c r="BI49" s="9">
        <v>0.1</v>
      </c>
      <c r="BJ49" s="9">
        <v>0.14000000000000001</v>
      </c>
      <c r="BK49" s="9">
        <v>0.22</v>
      </c>
      <c r="BL49" s="9">
        <v>1.35</v>
      </c>
      <c r="BM49" s="9">
        <v>0.46</v>
      </c>
      <c r="BN49" s="9">
        <v>0.19</v>
      </c>
      <c r="BO49" s="9">
        <v>0.41</v>
      </c>
      <c r="BP49" s="9">
        <v>0.37</v>
      </c>
      <c r="BQ49" s="9">
        <v>0.11</v>
      </c>
      <c r="BR49" s="9">
        <v>1.67</v>
      </c>
      <c r="BS49" s="9">
        <v>1.49</v>
      </c>
      <c r="BT49" s="9">
        <v>2.5</v>
      </c>
      <c r="BU49" s="9">
        <v>2.2599999999999998</v>
      </c>
      <c r="BV49" s="9">
        <v>1.61</v>
      </c>
      <c r="BW49" s="9">
        <v>2.96</v>
      </c>
    </row>
    <row r="50" spans="1:75" ht="30" customHeight="1" x14ac:dyDescent="0.3">
      <c r="A50" s="3" t="s">
        <v>5</v>
      </c>
      <c r="B50" s="3" t="s">
        <v>15</v>
      </c>
      <c r="C50" s="4" t="s">
        <v>7</v>
      </c>
      <c r="D50" s="5">
        <v>71.430000000000007</v>
      </c>
      <c r="E50" s="5">
        <f>D50-4.44</f>
        <v>66.990000000000009</v>
      </c>
      <c r="F50" s="5">
        <f>E50+0.75</f>
        <v>67.740000000000009</v>
      </c>
      <c r="G50" s="5">
        <f t="shared" si="13"/>
        <v>64.780000000000015</v>
      </c>
      <c r="H50" s="5">
        <f>G50-BV50</f>
        <v>63.170000000000016</v>
      </c>
      <c r="I50" s="5">
        <f>H50+BU50</f>
        <v>65.430000000000021</v>
      </c>
      <c r="J50" s="5">
        <f>I50+BT50</f>
        <v>67.930000000000021</v>
      </c>
      <c r="K50" s="5">
        <f>J50+BS50</f>
        <v>69.420000000000016</v>
      </c>
      <c r="L50" s="5">
        <f>K50+BR50</f>
        <v>71.090000000000018</v>
      </c>
      <c r="M50" s="5">
        <f>L50+BQ50</f>
        <v>71.200000000000017</v>
      </c>
      <c r="N50" s="5">
        <f>M50+BP50</f>
        <v>71.570000000000022</v>
      </c>
      <c r="O50" s="5">
        <f>N50+BO50</f>
        <v>71.980000000000018</v>
      </c>
      <c r="P50" s="5">
        <f>O50-BN50</f>
        <v>71.79000000000002</v>
      </c>
      <c r="Q50" s="5">
        <f>P50-BM50</f>
        <v>71.330000000000027</v>
      </c>
      <c r="R50" s="5">
        <f>Q50-BL50</f>
        <v>69.980000000000032</v>
      </c>
      <c r="S50" s="5">
        <f>R50-BK50</f>
        <v>69.760000000000034</v>
      </c>
      <c r="T50" s="5">
        <f>S50-BJ50</f>
        <v>69.620000000000033</v>
      </c>
      <c r="U50" s="5">
        <f>T50-BI50</f>
        <v>69.520000000000039</v>
      </c>
      <c r="V50" s="19">
        <f>U50+BH50</f>
        <v>69.750000000000043</v>
      </c>
      <c r="W50" s="19">
        <f>V50+BG50</f>
        <v>70.110000000000042</v>
      </c>
      <c r="X50" s="5">
        <f>W50+BF50</f>
        <v>71.830000000000041</v>
      </c>
      <c r="Y50" s="5">
        <f>X50+BE50</f>
        <v>71.960000000000036</v>
      </c>
      <c r="Z50" s="5">
        <f>Y50+BD50</f>
        <v>72.380000000000038</v>
      </c>
      <c r="AA50" s="5">
        <f>Z50-BC50</f>
        <v>72.360000000000042</v>
      </c>
      <c r="AB50" s="19">
        <f>AA50-BB50</f>
        <v>71.580000000000041</v>
      </c>
      <c r="AC50" s="19">
        <f>AB50+BA50</f>
        <v>72.040000000000035</v>
      </c>
      <c r="AD50" s="19">
        <f>AC50-AZ50</f>
        <v>71.150000000000034</v>
      </c>
      <c r="AE50" s="19">
        <f>AD50-AY50</f>
        <v>70.580000000000041</v>
      </c>
      <c r="AF50" s="19">
        <f>AE50-AX50</f>
        <v>69.890000000000043</v>
      </c>
      <c r="AG50" s="5">
        <f>AF50-AW50</f>
        <v>68.57000000000005</v>
      </c>
      <c r="AH50" s="5">
        <f>AG50-AV50</f>
        <v>68.400000000000048</v>
      </c>
      <c r="AI50" s="5">
        <f t="shared" si="2"/>
        <v>67.790000000000049</v>
      </c>
      <c r="AJ50" s="5">
        <f t="shared" si="3"/>
        <v>68.030000000000044</v>
      </c>
      <c r="AK50" s="5">
        <f t="shared" si="4"/>
        <v>68.240000000000038</v>
      </c>
      <c r="AL50" s="5">
        <f t="shared" si="5"/>
        <v>68.55000000000004</v>
      </c>
      <c r="AM50" s="5">
        <f t="shared" si="6"/>
        <v>68.780000000000044</v>
      </c>
      <c r="AN50" s="5">
        <f>AM50+AP50</f>
        <v>69.850000000000037</v>
      </c>
      <c r="AO50" s="50"/>
      <c r="AP50" s="9">
        <v>1.07</v>
      </c>
      <c r="AQ50" s="9">
        <v>0.23</v>
      </c>
      <c r="AR50" s="9">
        <v>0.31</v>
      </c>
      <c r="AS50" s="9">
        <v>0.21</v>
      </c>
      <c r="AT50" s="9">
        <v>0.24</v>
      </c>
      <c r="AU50" s="9">
        <v>0.61</v>
      </c>
      <c r="AV50" s="9">
        <v>0.17</v>
      </c>
      <c r="AW50" s="9">
        <v>1.32</v>
      </c>
      <c r="AX50" s="9">
        <v>0.69</v>
      </c>
      <c r="AY50" s="9">
        <v>0.56999999999999995</v>
      </c>
      <c r="AZ50" s="9">
        <v>0.89</v>
      </c>
      <c r="BA50" s="9">
        <v>0.46</v>
      </c>
      <c r="BB50" s="9">
        <v>0.78</v>
      </c>
      <c r="BC50" s="9">
        <v>0.02</v>
      </c>
      <c r="BD50" s="9">
        <v>0.42</v>
      </c>
      <c r="BE50" s="9">
        <v>0.13</v>
      </c>
      <c r="BF50" s="9">
        <v>1.72</v>
      </c>
      <c r="BG50" s="9">
        <v>0.36</v>
      </c>
      <c r="BH50" s="9">
        <v>0.23</v>
      </c>
      <c r="BI50" s="9">
        <v>0.1</v>
      </c>
      <c r="BJ50" s="9">
        <v>0.14000000000000001</v>
      </c>
      <c r="BK50" s="9">
        <v>0.22</v>
      </c>
      <c r="BL50" s="9">
        <v>1.35</v>
      </c>
      <c r="BM50" s="9">
        <v>0.46</v>
      </c>
      <c r="BN50" s="9">
        <v>0.19</v>
      </c>
      <c r="BO50" s="9">
        <v>0.41</v>
      </c>
      <c r="BP50" s="9">
        <v>0.37</v>
      </c>
      <c r="BQ50" s="9">
        <v>0.11</v>
      </c>
      <c r="BR50" s="9">
        <v>1.67</v>
      </c>
      <c r="BS50" s="9">
        <v>1.49</v>
      </c>
      <c r="BT50" s="9">
        <v>2.5</v>
      </c>
      <c r="BU50" s="9">
        <v>2.2599999999999998</v>
      </c>
      <c r="BV50" s="9">
        <v>1.61</v>
      </c>
      <c r="BW50" s="9">
        <v>2.96</v>
      </c>
    </row>
    <row r="51" spans="1:75" ht="30" customHeight="1" x14ac:dyDescent="0.3">
      <c r="A51" s="3"/>
      <c r="B51" s="3"/>
      <c r="C51" s="4">
        <v>9</v>
      </c>
      <c r="D51" s="5">
        <f>D50*C51</f>
        <v>642.87000000000012</v>
      </c>
      <c r="E51" s="5">
        <f>E50*C51</f>
        <v>602.91000000000008</v>
      </c>
      <c r="F51" s="5">
        <f>C51*$F$50</f>
        <v>609.66000000000008</v>
      </c>
      <c r="G51" s="5">
        <f t="shared" si="13"/>
        <v>606.70000000000005</v>
      </c>
      <c r="H51" s="5">
        <f>C51*H50</f>
        <v>568.5300000000002</v>
      </c>
      <c r="I51" s="5">
        <f>C51*I50</f>
        <v>588.87000000000023</v>
      </c>
      <c r="J51" s="5">
        <f>C51*J50</f>
        <v>611.37000000000023</v>
      </c>
      <c r="K51" s="5">
        <f>C51*K50</f>
        <v>624.7800000000002</v>
      </c>
      <c r="L51" s="5">
        <f>C51*L50</f>
        <v>639.81000000000017</v>
      </c>
      <c r="M51" s="5">
        <f>C51*M50</f>
        <v>640.80000000000018</v>
      </c>
      <c r="N51" s="5">
        <f>C51*N50</f>
        <v>644.13000000000022</v>
      </c>
      <c r="O51" s="5">
        <f>C51*O50</f>
        <v>647.82000000000016</v>
      </c>
      <c r="P51" s="5">
        <f>C51*P50</f>
        <v>646.11000000000013</v>
      </c>
      <c r="Q51" s="5">
        <f>C51*Q50</f>
        <v>641.97000000000025</v>
      </c>
      <c r="R51" s="5">
        <f>C51*R50</f>
        <v>629.82000000000028</v>
      </c>
      <c r="S51" s="5">
        <f>C51*S50</f>
        <v>627.84000000000026</v>
      </c>
      <c r="T51" s="5">
        <f>C51*T50</f>
        <v>626.58000000000027</v>
      </c>
      <c r="U51" s="5">
        <f>C51*U50</f>
        <v>625.68000000000029</v>
      </c>
      <c r="V51" s="19">
        <f>C51*V50</f>
        <v>627.75000000000034</v>
      </c>
      <c r="W51" s="19">
        <f>C51*W50</f>
        <v>630.99000000000035</v>
      </c>
      <c r="X51" s="5">
        <f>C51*X50</f>
        <v>646.47000000000037</v>
      </c>
      <c r="Y51" s="5">
        <f>C51*Y50</f>
        <v>647.64000000000033</v>
      </c>
      <c r="Z51" s="5">
        <f>C51*Z50</f>
        <v>651.4200000000003</v>
      </c>
      <c r="AA51" s="5">
        <f>C51*AA50</f>
        <v>651.24000000000035</v>
      </c>
      <c r="AB51" s="19">
        <f>C51*AB50</f>
        <v>644.22000000000037</v>
      </c>
      <c r="AC51" s="19">
        <f>C51*AC50</f>
        <v>648.36000000000035</v>
      </c>
      <c r="AD51" s="19">
        <f>C51*AD50</f>
        <v>640.35000000000036</v>
      </c>
      <c r="AE51" s="19">
        <f>C51*AE50</f>
        <v>635.22000000000037</v>
      </c>
      <c r="AF51" s="19">
        <f>C51*AF50</f>
        <v>629.01000000000045</v>
      </c>
      <c r="AG51" s="5">
        <f>C51*AG50</f>
        <v>617.13000000000045</v>
      </c>
      <c r="AH51" s="5">
        <f>C51*AH50</f>
        <v>615.60000000000048</v>
      </c>
      <c r="AI51" s="5">
        <f>C51*AI50</f>
        <v>610.11000000000047</v>
      </c>
      <c r="AJ51" s="5">
        <f>C51*AJ50</f>
        <v>612.27000000000044</v>
      </c>
      <c r="AK51" s="5">
        <f>C51*AK50</f>
        <v>614.16000000000031</v>
      </c>
      <c r="AL51" s="5">
        <f>C51*AL50</f>
        <v>616.95000000000039</v>
      </c>
      <c r="AM51" s="5">
        <f>C51*AM50</f>
        <v>619.02000000000044</v>
      </c>
      <c r="AN51" s="5">
        <f>C51*AN50</f>
        <v>628.65000000000032</v>
      </c>
      <c r="AO51" s="50"/>
      <c r="AP51" s="9">
        <v>1.07</v>
      </c>
      <c r="AQ51" s="9">
        <v>0.23</v>
      </c>
      <c r="AR51" s="9">
        <v>0.31</v>
      </c>
      <c r="AS51" s="9">
        <v>0.21</v>
      </c>
      <c r="AT51" s="9">
        <v>0.24</v>
      </c>
      <c r="AU51" s="9">
        <v>0.61</v>
      </c>
      <c r="AV51" s="9">
        <v>0.17</v>
      </c>
      <c r="AW51" s="9">
        <v>1.32</v>
      </c>
      <c r="AX51" s="9">
        <v>0.69</v>
      </c>
      <c r="AY51" s="9">
        <v>0.56999999999999995</v>
      </c>
      <c r="AZ51" s="9">
        <v>0.89</v>
      </c>
      <c r="BA51" s="9">
        <v>0.46</v>
      </c>
      <c r="BB51" s="9">
        <v>0.78</v>
      </c>
      <c r="BC51" s="9">
        <v>0.02</v>
      </c>
      <c r="BD51" s="9">
        <v>0.42</v>
      </c>
      <c r="BE51" s="9">
        <v>0.13</v>
      </c>
      <c r="BF51" s="9">
        <v>1.72</v>
      </c>
      <c r="BG51" s="9">
        <v>0.36</v>
      </c>
      <c r="BH51" s="9">
        <v>0.23</v>
      </c>
      <c r="BI51" s="9">
        <v>0.1</v>
      </c>
      <c r="BJ51" s="9">
        <v>0.14000000000000001</v>
      </c>
      <c r="BK51" s="9">
        <v>0.22</v>
      </c>
      <c r="BL51" s="9">
        <v>1.35</v>
      </c>
      <c r="BM51" s="9">
        <v>0.46</v>
      </c>
      <c r="BN51" s="9">
        <v>0.19</v>
      </c>
      <c r="BO51" s="9">
        <v>0.41</v>
      </c>
      <c r="BP51" s="9">
        <v>0.37</v>
      </c>
      <c r="BQ51" s="9">
        <v>0.11</v>
      </c>
      <c r="BR51" s="9">
        <v>1.67</v>
      </c>
      <c r="BS51" s="9">
        <v>1.49</v>
      </c>
      <c r="BT51" s="9">
        <v>2.5</v>
      </c>
      <c r="BU51" s="9">
        <v>2.2599999999999998</v>
      </c>
      <c r="BV51" s="9">
        <v>1.61</v>
      </c>
      <c r="BW51" s="9">
        <v>2.96</v>
      </c>
    </row>
    <row r="52" spans="1:75" ht="30" customHeight="1" x14ac:dyDescent="0.3">
      <c r="A52" s="3"/>
      <c r="B52" s="3"/>
      <c r="C52" s="4">
        <v>14</v>
      </c>
      <c r="D52" s="5">
        <f>D50*C52</f>
        <v>1000.0200000000001</v>
      </c>
      <c r="E52" s="5">
        <f>E50*C52</f>
        <v>937.86000000000013</v>
      </c>
      <c r="F52" s="5">
        <f t="shared" ref="F52:F54" si="15">C52*$F$50</f>
        <v>948.36000000000013</v>
      </c>
      <c r="G52" s="5">
        <f t="shared" si="13"/>
        <v>945.40000000000009</v>
      </c>
      <c r="H52" s="5">
        <f>C52*H50</f>
        <v>884.38000000000022</v>
      </c>
      <c r="I52" s="5">
        <f>C52*I50</f>
        <v>916.02000000000032</v>
      </c>
      <c r="J52" s="5">
        <f>C52*J50</f>
        <v>951.02000000000032</v>
      </c>
      <c r="K52" s="5">
        <f>C52*K50</f>
        <v>971.88000000000022</v>
      </c>
      <c r="L52" s="5">
        <f>C52*L50</f>
        <v>995.26000000000022</v>
      </c>
      <c r="M52" s="5">
        <f>C52*M50</f>
        <v>996.80000000000018</v>
      </c>
      <c r="N52" s="5">
        <f>C52*N50</f>
        <v>1001.9800000000002</v>
      </c>
      <c r="O52" s="5">
        <f>C52*O50</f>
        <v>1007.7200000000003</v>
      </c>
      <c r="P52" s="5">
        <f>C52*P50</f>
        <v>1005.0600000000003</v>
      </c>
      <c r="Q52" s="5">
        <f>C52*Q50</f>
        <v>998.62000000000035</v>
      </c>
      <c r="R52" s="5">
        <f>C52*R50</f>
        <v>979.72000000000048</v>
      </c>
      <c r="S52" s="5">
        <f>C52*S50</f>
        <v>976.64000000000044</v>
      </c>
      <c r="T52" s="5">
        <f>C52*T50</f>
        <v>974.68000000000052</v>
      </c>
      <c r="U52" s="5">
        <f>C52*U50</f>
        <v>973.28000000000054</v>
      </c>
      <c r="V52" s="19">
        <f>C52*V50</f>
        <v>976.50000000000057</v>
      </c>
      <c r="W52" s="19">
        <f>C52*W50</f>
        <v>981.54000000000065</v>
      </c>
      <c r="X52" s="5">
        <f>C52*X50</f>
        <v>1005.6200000000006</v>
      </c>
      <c r="Y52" s="5">
        <f>C52*Y50</f>
        <v>1007.4400000000005</v>
      </c>
      <c r="Z52" s="5">
        <f>C52*Z50</f>
        <v>1013.3200000000005</v>
      </c>
      <c r="AA52" s="5">
        <f>C52*AA50</f>
        <v>1013.0400000000006</v>
      </c>
      <c r="AB52" s="19">
        <f>C52*AB50</f>
        <v>1002.1200000000006</v>
      </c>
      <c r="AC52" s="19">
        <f>C52*AC50</f>
        <v>1008.5600000000005</v>
      </c>
      <c r="AD52" s="19">
        <f>C52*AD50</f>
        <v>996.10000000000048</v>
      </c>
      <c r="AE52" s="19">
        <f>C52*AE50</f>
        <v>988.12000000000057</v>
      </c>
      <c r="AF52" s="19">
        <f>C52*AF50</f>
        <v>978.4600000000006</v>
      </c>
      <c r="AG52" s="5">
        <f>C52*AG50</f>
        <v>959.9800000000007</v>
      </c>
      <c r="AH52" s="5">
        <f>C52*AH50</f>
        <v>957.6000000000007</v>
      </c>
      <c r="AI52" s="5">
        <f>C52*AI50</f>
        <v>949.06000000000063</v>
      </c>
      <c r="AJ52" s="5">
        <f>C52*AJ50</f>
        <v>952.42000000000064</v>
      </c>
      <c r="AK52" s="5">
        <f>C52*AK50</f>
        <v>955.36000000000058</v>
      </c>
      <c r="AL52" s="5">
        <f>C52*AL50</f>
        <v>959.7000000000005</v>
      </c>
      <c r="AM52" s="5">
        <f>C52*AM50</f>
        <v>962.92000000000064</v>
      </c>
      <c r="AN52" s="5">
        <f>C52*AN50</f>
        <v>977.90000000000055</v>
      </c>
      <c r="AO52" s="50"/>
      <c r="AP52" s="9">
        <v>1.07</v>
      </c>
      <c r="AQ52" s="9">
        <v>0.23</v>
      </c>
      <c r="AR52" s="9">
        <v>0.31</v>
      </c>
      <c r="AS52" s="9">
        <v>0.21</v>
      </c>
      <c r="AT52" s="9">
        <v>0.24</v>
      </c>
      <c r="AU52" s="9">
        <v>0.61</v>
      </c>
      <c r="AV52" s="9">
        <v>0.17</v>
      </c>
      <c r="AW52" s="9">
        <v>1.32</v>
      </c>
      <c r="AX52" s="9">
        <v>0.69</v>
      </c>
      <c r="AY52" s="9">
        <v>0.56999999999999995</v>
      </c>
      <c r="AZ52" s="9">
        <v>0.89</v>
      </c>
      <c r="BA52" s="9">
        <v>0.46</v>
      </c>
      <c r="BB52" s="9">
        <v>0.78</v>
      </c>
      <c r="BC52" s="9">
        <v>0.02</v>
      </c>
      <c r="BD52" s="9">
        <v>0.42</v>
      </c>
      <c r="BE52" s="9">
        <v>0.13</v>
      </c>
      <c r="BF52" s="9">
        <v>1.72</v>
      </c>
      <c r="BG52" s="9">
        <v>0.36</v>
      </c>
      <c r="BH52" s="9">
        <v>0.23</v>
      </c>
      <c r="BI52" s="9">
        <v>0.1</v>
      </c>
      <c r="BJ52" s="9">
        <v>0.14000000000000001</v>
      </c>
      <c r="BK52" s="9">
        <v>0.22</v>
      </c>
      <c r="BL52" s="9">
        <v>1.35</v>
      </c>
      <c r="BM52" s="9">
        <v>0.46</v>
      </c>
      <c r="BN52" s="9">
        <v>0.19</v>
      </c>
      <c r="BO52" s="9">
        <v>0.41</v>
      </c>
      <c r="BP52" s="9">
        <v>0.37</v>
      </c>
      <c r="BQ52" s="9">
        <v>0.11</v>
      </c>
      <c r="BR52" s="9">
        <v>1.67</v>
      </c>
      <c r="BS52" s="9">
        <v>1.49</v>
      </c>
      <c r="BT52" s="9">
        <v>2.5</v>
      </c>
      <c r="BU52" s="9">
        <v>2.2599999999999998</v>
      </c>
      <c r="BV52" s="9">
        <v>1.61</v>
      </c>
      <c r="BW52" s="9">
        <v>2.96</v>
      </c>
    </row>
    <row r="53" spans="1:75" ht="30" customHeight="1" x14ac:dyDescent="0.3">
      <c r="A53" s="3"/>
      <c r="B53" s="3"/>
      <c r="C53" s="4">
        <v>19</v>
      </c>
      <c r="D53" s="5">
        <f>D50*C53</f>
        <v>1357.17</v>
      </c>
      <c r="E53" s="5">
        <f>E50*C53</f>
        <v>1272.8100000000002</v>
      </c>
      <c r="F53" s="5">
        <f t="shared" si="15"/>
        <v>1287.0600000000002</v>
      </c>
      <c r="G53" s="5">
        <f t="shared" si="13"/>
        <v>1284.1000000000001</v>
      </c>
      <c r="H53" s="5">
        <f>C53*H50</f>
        <v>1200.2300000000002</v>
      </c>
      <c r="I53" s="5">
        <f>C53*I50</f>
        <v>1243.1700000000003</v>
      </c>
      <c r="J53" s="5">
        <f>C53*J50</f>
        <v>1290.6700000000003</v>
      </c>
      <c r="K53" s="5">
        <f>C53*K50</f>
        <v>1318.9800000000002</v>
      </c>
      <c r="L53" s="5">
        <f>C53*L50</f>
        <v>1350.7100000000003</v>
      </c>
      <c r="M53" s="5">
        <f>C53*M50</f>
        <v>1352.8000000000004</v>
      </c>
      <c r="N53" s="5">
        <f>C53*N50</f>
        <v>1359.8300000000004</v>
      </c>
      <c r="O53" s="5">
        <f>C53*O50</f>
        <v>1367.6200000000003</v>
      </c>
      <c r="P53" s="5">
        <f>C53*P50</f>
        <v>1364.0100000000004</v>
      </c>
      <c r="Q53" s="5">
        <f>C53*Q50</f>
        <v>1355.2700000000004</v>
      </c>
      <c r="R53" s="5">
        <f>C53*R50</f>
        <v>1329.6200000000006</v>
      </c>
      <c r="S53" s="5">
        <f>C53*S50</f>
        <v>1325.4400000000007</v>
      </c>
      <c r="T53" s="5">
        <f>C53*T50</f>
        <v>1322.7800000000007</v>
      </c>
      <c r="U53" s="5">
        <f>C53*U50</f>
        <v>1320.8800000000008</v>
      </c>
      <c r="V53" s="19">
        <f>C53*V50</f>
        <v>1325.2500000000009</v>
      </c>
      <c r="W53" s="19">
        <f>C53*W50</f>
        <v>1332.0900000000008</v>
      </c>
      <c r="X53" s="5">
        <f>C53*X50</f>
        <v>1364.7700000000009</v>
      </c>
      <c r="Y53" s="5">
        <f>C53*Y50</f>
        <v>1367.2400000000007</v>
      </c>
      <c r="Z53" s="5">
        <f>C53*Z50</f>
        <v>1375.2200000000007</v>
      </c>
      <c r="AA53" s="5">
        <f>C53*AA50</f>
        <v>1374.8400000000008</v>
      </c>
      <c r="AB53" s="19">
        <f>C53*AB50</f>
        <v>1360.0200000000009</v>
      </c>
      <c r="AC53" s="19">
        <f>C53*AC50</f>
        <v>1368.7600000000007</v>
      </c>
      <c r="AD53" s="19">
        <f>C53*AD50</f>
        <v>1351.8500000000006</v>
      </c>
      <c r="AE53" s="19">
        <f>C53*AE50</f>
        <v>1341.0200000000009</v>
      </c>
      <c r="AF53" s="19">
        <f>C53*AF50</f>
        <v>1327.9100000000008</v>
      </c>
      <c r="AG53" s="5">
        <f>C53*AG50</f>
        <v>1302.8300000000008</v>
      </c>
      <c r="AH53" s="5">
        <f>C53*AH50</f>
        <v>1299.6000000000008</v>
      </c>
      <c r="AI53" s="5">
        <f>C53*AI50</f>
        <v>1288.0100000000009</v>
      </c>
      <c r="AJ53" s="5">
        <f>C53*AJ50</f>
        <v>1292.5700000000008</v>
      </c>
      <c r="AK53" s="5">
        <f>C53*AK50</f>
        <v>1296.5600000000006</v>
      </c>
      <c r="AL53" s="5">
        <f>C53*AL50</f>
        <v>1302.4500000000007</v>
      </c>
      <c r="AM53" s="5">
        <f>C53*AM50</f>
        <v>1306.8200000000008</v>
      </c>
      <c r="AN53" s="5">
        <f>C53*AN50</f>
        <v>1327.1500000000008</v>
      </c>
      <c r="AO53" s="50"/>
      <c r="AP53" s="9">
        <v>1.07</v>
      </c>
      <c r="AQ53" s="9">
        <v>0.23</v>
      </c>
      <c r="AR53" s="9">
        <v>0.31</v>
      </c>
      <c r="AS53" s="9">
        <v>0.21</v>
      </c>
      <c r="AT53" s="9">
        <v>0.24</v>
      </c>
      <c r="AU53" s="9">
        <v>0.61</v>
      </c>
      <c r="AV53" s="9">
        <v>0.17</v>
      </c>
      <c r="AW53" s="9">
        <v>1.32</v>
      </c>
      <c r="AX53" s="9">
        <v>0.69</v>
      </c>
      <c r="AY53" s="9">
        <v>0.56999999999999995</v>
      </c>
      <c r="AZ53" s="9">
        <v>0.89</v>
      </c>
      <c r="BA53" s="9">
        <v>0.46</v>
      </c>
      <c r="BB53" s="9">
        <v>0.78</v>
      </c>
      <c r="BC53" s="9">
        <v>0.02</v>
      </c>
      <c r="BD53" s="9">
        <v>0.42</v>
      </c>
      <c r="BE53" s="9">
        <v>0.13</v>
      </c>
      <c r="BF53" s="9">
        <v>1.72</v>
      </c>
      <c r="BG53" s="9">
        <v>0.36</v>
      </c>
      <c r="BH53" s="9">
        <v>0.23</v>
      </c>
      <c r="BI53" s="9">
        <v>0.1</v>
      </c>
      <c r="BJ53" s="9">
        <v>0.14000000000000001</v>
      </c>
      <c r="BK53" s="9">
        <v>0.22</v>
      </c>
      <c r="BL53" s="9">
        <v>1.35</v>
      </c>
      <c r="BM53" s="9">
        <v>0.46</v>
      </c>
      <c r="BN53" s="9">
        <v>0.19</v>
      </c>
      <c r="BO53" s="9">
        <v>0.41</v>
      </c>
      <c r="BP53" s="9">
        <v>0.37</v>
      </c>
      <c r="BQ53" s="9">
        <v>0.11</v>
      </c>
      <c r="BR53" s="9">
        <v>1.67</v>
      </c>
      <c r="BS53" s="9">
        <v>1.49</v>
      </c>
      <c r="BT53" s="9">
        <v>2.5</v>
      </c>
      <c r="BU53" s="9">
        <v>2.2599999999999998</v>
      </c>
      <c r="BV53" s="9">
        <v>1.61</v>
      </c>
      <c r="BW53" s="9">
        <v>2.96</v>
      </c>
    </row>
    <row r="54" spans="1:75" ht="30" customHeight="1" x14ac:dyDescent="0.3">
      <c r="A54" s="3"/>
      <c r="B54" s="3"/>
      <c r="C54" s="4">
        <v>48</v>
      </c>
      <c r="D54" s="5">
        <f>D50*C54</f>
        <v>3428.6400000000003</v>
      </c>
      <c r="E54" s="5">
        <f>E50*C54</f>
        <v>3215.5200000000004</v>
      </c>
      <c r="F54" s="5">
        <f t="shared" si="15"/>
        <v>3251.5200000000004</v>
      </c>
      <c r="G54" s="5">
        <f t="shared" si="13"/>
        <v>3248.5600000000004</v>
      </c>
      <c r="H54" s="5">
        <f>C54*H50</f>
        <v>3032.1600000000008</v>
      </c>
      <c r="I54" s="5">
        <f>C54*I50</f>
        <v>3140.6400000000012</v>
      </c>
      <c r="J54" s="5">
        <f>C54*J50</f>
        <v>3260.6400000000012</v>
      </c>
      <c r="K54" s="5">
        <f>C54*K50</f>
        <v>3332.1600000000008</v>
      </c>
      <c r="L54" s="5">
        <f>C54*L50</f>
        <v>3412.3200000000006</v>
      </c>
      <c r="M54" s="5">
        <f>C54*M50</f>
        <v>3417.6000000000008</v>
      </c>
      <c r="N54" s="5">
        <f>C54*N50</f>
        <v>3435.360000000001</v>
      </c>
      <c r="O54" s="5">
        <f>C54*O50</f>
        <v>3455.0400000000009</v>
      </c>
      <c r="P54" s="5">
        <f>C54*P50</f>
        <v>3445.920000000001</v>
      </c>
      <c r="Q54" s="5">
        <f>C54*Q50</f>
        <v>3423.8400000000011</v>
      </c>
      <c r="R54" s="5">
        <f>C54*R50</f>
        <v>3359.0400000000018</v>
      </c>
      <c r="S54" s="5">
        <f>C54*S50</f>
        <v>3348.4800000000014</v>
      </c>
      <c r="T54" s="5">
        <f>C54*T50</f>
        <v>3341.7600000000016</v>
      </c>
      <c r="U54" s="5">
        <f>C54*U50</f>
        <v>3336.9600000000019</v>
      </c>
      <c r="V54" s="19">
        <f>C54*V50</f>
        <v>3348.0000000000018</v>
      </c>
      <c r="W54" s="19">
        <f>C54*W50</f>
        <v>3365.280000000002</v>
      </c>
      <c r="X54" s="5">
        <f>C54*X50</f>
        <v>3447.840000000002</v>
      </c>
      <c r="Y54" s="5">
        <f>C54*Y50</f>
        <v>3454.0800000000017</v>
      </c>
      <c r="Z54" s="5">
        <f>C54*Z50</f>
        <v>3474.2400000000016</v>
      </c>
      <c r="AA54" s="5">
        <f>C54*AA50</f>
        <v>3473.280000000002</v>
      </c>
      <c r="AB54" s="19">
        <f>C54*AB50</f>
        <v>3435.840000000002</v>
      </c>
      <c r="AC54" s="19">
        <f>C54*AC50</f>
        <v>3457.9200000000019</v>
      </c>
      <c r="AD54" s="19">
        <f>C54*AD50</f>
        <v>3415.2000000000016</v>
      </c>
      <c r="AE54" s="19">
        <f>C54*AE50</f>
        <v>3387.840000000002</v>
      </c>
      <c r="AF54" s="19">
        <f>C54*AF50</f>
        <v>3354.7200000000021</v>
      </c>
      <c r="AG54" s="5">
        <f>C54*AG50</f>
        <v>3291.3600000000024</v>
      </c>
      <c r="AH54" s="5">
        <f>C54*AH50</f>
        <v>3283.2000000000025</v>
      </c>
      <c r="AI54" s="5">
        <f>C54*AI50</f>
        <v>3253.9200000000023</v>
      </c>
      <c r="AJ54" s="5">
        <f>C54*AJ50</f>
        <v>3265.4400000000023</v>
      </c>
      <c r="AK54" s="5">
        <f>C54*AK50</f>
        <v>3275.5200000000018</v>
      </c>
      <c r="AL54" s="5">
        <f>C54*AL50</f>
        <v>3290.4000000000019</v>
      </c>
      <c r="AM54" s="5">
        <f>C54*AM50</f>
        <v>3301.4400000000023</v>
      </c>
      <c r="AN54" s="5">
        <f>C54*AN50</f>
        <v>3352.800000000002</v>
      </c>
      <c r="AO54" s="50"/>
      <c r="AP54" s="9">
        <v>1.07</v>
      </c>
      <c r="AQ54" s="9">
        <v>0.23</v>
      </c>
      <c r="AR54" s="9">
        <v>0.31</v>
      </c>
      <c r="AS54" s="9">
        <v>0.21</v>
      </c>
      <c r="AT54" s="9">
        <v>0.24</v>
      </c>
      <c r="AU54" s="9">
        <v>0.61</v>
      </c>
      <c r="AV54" s="9">
        <v>0.17</v>
      </c>
      <c r="AW54" s="9">
        <v>1.32</v>
      </c>
      <c r="AX54" s="9">
        <v>0.69</v>
      </c>
      <c r="AY54" s="9">
        <v>0.56999999999999995</v>
      </c>
      <c r="AZ54" s="9">
        <v>0.89</v>
      </c>
      <c r="BA54" s="9">
        <v>0.46</v>
      </c>
      <c r="BB54" s="9">
        <v>0.78</v>
      </c>
      <c r="BC54" s="9">
        <v>0.02</v>
      </c>
      <c r="BD54" s="9">
        <v>0.42</v>
      </c>
      <c r="BE54" s="9">
        <v>0.13</v>
      </c>
      <c r="BF54" s="9">
        <v>1.72</v>
      </c>
      <c r="BG54" s="9">
        <v>0.36</v>
      </c>
      <c r="BH54" s="9">
        <v>0.23</v>
      </c>
      <c r="BI54" s="9">
        <v>0.1</v>
      </c>
      <c r="BJ54" s="9">
        <v>0.14000000000000001</v>
      </c>
      <c r="BK54" s="9">
        <v>0.22</v>
      </c>
      <c r="BL54" s="9">
        <v>1.35</v>
      </c>
      <c r="BM54" s="9">
        <v>0.46</v>
      </c>
      <c r="BN54" s="9">
        <v>0.19</v>
      </c>
      <c r="BO54" s="9">
        <v>0.41</v>
      </c>
      <c r="BP54" s="9">
        <v>0.37</v>
      </c>
      <c r="BQ54" s="9">
        <v>0.11</v>
      </c>
      <c r="BR54" s="9">
        <v>1.67</v>
      </c>
      <c r="BS54" s="9">
        <v>1.49</v>
      </c>
      <c r="BT54" s="9">
        <v>2.5</v>
      </c>
      <c r="BU54" s="9">
        <v>2.2599999999999998</v>
      </c>
      <c r="BV54" s="9">
        <v>1.61</v>
      </c>
      <c r="BW54" s="9">
        <v>2.96</v>
      </c>
    </row>
    <row r="55" spans="1:75" ht="30" customHeight="1" x14ac:dyDescent="0.3">
      <c r="A55" s="3" t="s">
        <v>16</v>
      </c>
      <c r="B55" s="3" t="s">
        <v>6</v>
      </c>
      <c r="C55" s="4" t="s">
        <v>7</v>
      </c>
      <c r="D55" s="5">
        <v>36.270000000000003</v>
      </c>
      <c r="E55" s="5">
        <f>D55-4.44</f>
        <v>31.830000000000002</v>
      </c>
      <c r="F55" s="5">
        <f>E55+0.75</f>
        <v>32.58</v>
      </c>
      <c r="G55" s="5">
        <f t="shared" si="13"/>
        <v>29.619999999999997</v>
      </c>
      <c r="H55" s="5">
        <f>G55-BV55</f>
        <v>28.009999999999998</v>
      </c>
      <c r="I55" s="5">
        <f>H55+BU55</f>
        <v>30.269999999999996</v>
      </c>
      <c r="J55" s="5">
        <f>I55+BT55</f>
        <v>32.769999999999996</v>
      </c>
      <c r="K55" s="5">
        <f>J55+BS55</f>
        <v>34.26</v>
      </c>
      <c r="L55" s="5">
        <f>K55+BR55</f>
        <v>35.93</v>
      </c>
      <c r="M55" s="5">
        <f>L55+BQ55</f>
        <v>36.04</v>
      </c>
      <c r="N55" s="5">
        <f>M55+BP55</f>
        <v>36.409999999999997</v>
      </c>
      <c r="O55" s="5">
        <f>N55+BO55</f>
        <v>36.819999999999993</v>
      </c>
      <c r="P55" s="5">
        <f>O55-BN55</f>
        <v>36.629999999999995</v>
      </c>
      <c r="Q55" s="5">
        <f>P55-BM55</f>
        <v>36.169999999999995</v>
      </c>
      <c r="R55" s="5">
        <f>Q55-BL55</f>
        <v>34.819999999999993</v>
      </c>
      <c r="S55" s="5">
        <f>R55-BK55</f>
        <v>34.599999999999994</v>
      </c>
      <c r="T55" s="5">
        <f>S55-BJ55</f>
        <v>34.459999999999994</v>
      </c>
      <c r="U55" s="5">
        <f>T55-BI55</f>
        <v>34.359999999999992</v>
      </c>
      <c r="V55" s="19">
        <f>U55+BH55</f>
        <v>34.589999999999989</v>
      </c>
      <c r="W55" s="19">
        <f>V55+BG55</f>
        <v>34.949999999999989</v>
      </c>
      <c r="X55" s="5">
        <f>W55+BF55</f>
        <v>36.669999999999987</v>
      </c>
      <c r="Y55" s="5">
        <f>X55+BE55</f>
        <v>36.79999999999999</v>
      </c>
      <c r="Z55" s="5">
        <f>Y55+BD55</f>
        <v>37.219999999999992</v>
      </c>
      <c r="AA55" s="5">
        <f>Z55-BC55</f>
        <v>37.199999999999989</v>
      </c>
      <c r="AB55" s="19">
        <f>AA55-BB55</f>
        <v>36.419999999999987</v>
      </c>
      <c r="AC55" s="19">
        <f>AB55+BA55</f>
        <v>36.879999999999988</v>
      </c>
      <c r="AD55" s="19">
        <f>AC55-AZ55</f>
        <v>35.989999999999988</v>
      </c>
      <c r="AE55" s="19">
        <f>AD55-AY55</f>
        <v>35.419999999999987</v>
      </c>
      <c r="AF55" s="19">
        <f>AE55-AX55</f>
        <v>34.72999999999999</v>
      </c>
      <c r="AG55" s="5">
        <f>AF55-AW55</f>
        <v>33.409999999999989</v>
      </c>
      <c r="AH55" s="5">
        <f>AG55-AV55</f>
        <v>33.239999999999988</v>
      </c>
      <c r="AI55" s="5">
        <f t="shared" si="2"/>
        <v>32.629999999999988</v>
      </c>
      <c r="AJ55" s="5">
        <f t="shared" si="3"/>
        <v>32.86999999999999</v>
      </c>
      <c r="AK55" s="5">
        <f t="shared" si="4"/>
        <v>33.079999999999991</v>
      </c>
      <c r="AL55" s="5">
        <f t="shared" si="5"/>
        <v>33.389999999999993</v>
      </c>
      <c r="AM55" s="5">
        <f t="shared" si="6"/>
        <v>33.61999999999999</v>
      </c>
      <c r="AN55" s="5">
        <f>AM55+AP55</f>
        <v>34.689999999999991</v>
      </c>
      <c r="AO55" s="50"/>
      <c r="AP55" s="9">
        <v>1.07</v>
      </c>
      <c r="AQ55" s="9">
        <v>0.23</v>
      </c>
      <c r="AR55" s="9">
        <v>0.31</v>
      </c>
      <c r="AS55" s="9">
        <v>0.21</v>
      </c>
      <c r="AT55" s="9">
        <v>0.24</v>
      </c>
      <c r="AU55" s="9">
        <v>0.61</v>
      </c>
      <c r="AV55" s="9">
        <v>0.17</v>
      </c>
      <c r="AW55" s="9">
        <v>1.32</v>
      </c>
      <c r="AX55" s="9">
        <v>0.69</v>
      </c>
      <c r="AY55" s="9">
        <v>0.56999999999999995</v>
      </c>
      <c r="AZ55" s="9">
        <v>0.89</v>
      </c>
      <c r="BA55" s="9">
        <v>0.46</v>
      </c>
      <c r="BB55" s="9">
        <v>0.78</v>
      </c>
      <c r="BC55" s="9">
        <v>0.02</v>
      </c>
      <c r="BD55" s="9">
        <v>0.42</v>
      </c>
      <c r="BE55" s="9">
        <v>0.13</v>
      </c>
      <c r="BF55" s="9">
        <v>1.72</v>
      </c>
      <c r="BG55" s="9">
        <v>0.36</v>
      </c>
      <c r="BH55" s="9">
        <v>0.23</v>
      </c>
      <c r="BI55" s="9">
        <v>0.1</v>
      </c>
      <c r="BJ55" s="9">
        <v>0.14000000000000001</v>
      </c>
      <c r="BK55" s="9">
        <v>0.22</v>
      </c>
      <c r="BL55" s="9">
        <v>1.35</v>
      </c>
      <c r="BM55" s="9">
        <v>0.46</v>
      </c>
      <c r="BN55" s="9">
        <v>0.19</v>
      </c>
      <c r="BO55" s="9">
        <v>0.41</v>
      </c>
      <c r="BP55" s="9">
        <v>0.37</v>
      </c>
      <c r="BQ55" s="9">
        <v>0.11</v>
      </c>
      <c r="BR55" s="9">
        <v>1.67</v>
      </c>
      <c r="BS55" s="9">
        <v>1.49</v>
      </c>
      <c r="BT55" s="9">
        <v>2.5</v>
      </c>
      <c r="BU55" s="9">
        <v>2.2599999999999998</v>
      </c>
      <c r="BV55" s="9">
        <v>1.61</v>
      </c>
      <c r="BW55" s="9">
        <v>2.96</v>
      </c>
    </row>
    <row r="56" spans="1:75" ht="30" customHeight="1" x14ac:dyDescent="0.3">
      <c r="A56" s="3"/>
      <c r="B56" s="3"/>
      <c r="C56" s="4">
        <v>9</v>
      </c>
      <c r="D56" s="5">
        <f>D55*C56</f>
        <v>326.43</v>
      </c>
      <c r="E56" s="5">
        <f>E55*C56</f>
        <v>286.47000000000003</v>
      </c>
      <c r="F56" s="5">
        <f>C56*$F$55</f>
        <v>293.21999999999997</v>
      </c>
      <c r="G56" s="5">
        <f t="shared" si="13"/>
        <v>290.26</v>
      </c>
      <c r="H56" s="5">
        <f>C56*H55</f>
        <v>252.08999999999997</v>
      </c>
      <c r="I56" s="5">
        <f>C56*I55</f>
        <v>272.42999999999995</v>
      </c>
      <c r="J56" s="5">
        <f>C56*J55</f>
        <v>294.92999999999995</v>
      </c>
      <c r="K56" s="5">
        <f>C56*K55</f>
        <v>308.33999999999997</v>
      </c>
      <c r="L56" s="5">
        <f>C56*L55</f>
        <v>323.37</v>
      </c>
      <c r="M56" s="5">
        <f>C56*M55</f>
        <v>324.36</v>
      </c>
      <c r="N56" s="5">
        <f>C56*N55</f>
        <v>327.68999999999994</v>
      </c>
      <c r="O56" s="5">
        <f>C56*O55</f>
        <v>331.37999999999994</v>
      </c>
      <c r="P56" s="5">
        <f>C56*P55</f>
        <v>329.66999999999996</v>
      </c>
      <c r="Q56" s="5">
        <f>C56*Q55</f>
        <v>325.52999999999997</v>
      </c>
      <c r="R56" s="5">
        <f>C56*R55</f>
        <v>313.37999999999994</v>
      </c>
      <c r="S56" s="5">
        <f>C56*S55</f>
        <v>311.39999999999998</v>
      </c>
      <c r="T56" s="5">
        <f>C56*T55</f>
        <v>310.13999999999993</v>
      </c>
      <c r="U56" s="5">
        <f>C56*U55</f>
        <v>309.23999999999995</v>
      </c>
      <c r="V56" s="19">
        <f>C56*V55</f>
        <v>311.30999999999989</v>
      </c>
      <c r="W56" s="19">
        <f>C56*W55</f>
        <v>314.5499999999999</v>
      </c>
      <c r="X56" s="5">
        <f>C56*X55</f>
        <v>330.02999999999986</v>
      </c>
      <c r="Y56" s="5">
        <f>C56*Y55</f>
        <v>331.19999999999993</v>
      </c>
      <c r="Z56" s="5">
        <f>C56*Z55</f>
        <v>334.9799999999999</v>
      </c>
      <c r="AA56" s="5">
        <f>C56*AA55</f>
        <v>334.7999999999999</v>
      </c>
      <c r="AB56" s="19">
        <f>C56*AB55</f>
        <v>327.77999999999986</v>
      </c>
      <c r="AC56" s="19">
        <f>C56*AC55</f>
        <v>331.9199999999999</v>
      </c>
      <c r="AD56" s="19">
        <f>C56*AD55</f>
        <v>323.90999999999991</v>
      </c>
      <c r="AE56" s="19">
        <f>C56*AE55</f>
        <v>318.77999999999986</v>
      </c>
      <c r="AF56" s="19">
        <f>C56*AF55</f>
        <v>312.56999999999994</v>
      </c>
      <c r="AG56" s="5">
        <f>C56*AG55</f>
        <v>300.68999999999988</v>
      </c>
      <c r="AH56" s="5">
        <f>C56*AH55</f>
        <v>299.15999999999991</v>
      </c>
      <c r="AI56" s="5">
        <f>C56*AI55</f>
        <v>293.6699999999999</v>
      </c>
      <c r="AJ56" s="5">
        <f>C56*AJ55</f>
        <v>295.82999999999993</v>
      </c>
      <c r="AK56" s="5">
        <f>C56*AK55</f>
        <v>297.71999999999991</v>
      </c>
      <c r="AL56" s="5">
        <f>C56*AL55</f>
        <v>300.50999999999993</v>
      </c>
      <c r="AM56" s="5">
        <f>C56*AM55</f>
        <v>302.57999999999993</v>
      </c>
      <c r="AN56" s="5">
        <f>C56*AN55</f>
        <v>312.20999999999992</v>
      </c>
      <c r="AO56" s="50"/>
      <c r="AP56" s="9">
        <v>1.07</v>
      </c>
      <c r="AQ56" s="9">
        <v>0.23</v>
      </c>
      <c r="AR56" s="9">
        <v>0.31</v>
      </c>
      <c r="AS56" s="9">
        <v>0.21</v>
      </c>
      <c r="AT56" s="9">
        <v>0.24</v>
      </c>
      <c r="AU56" s="9">
        <v>0.61</v>
      </c>
      <c r="AV56" s="9">
        <v>0.17</v>
      </c>
      <c r="AW56" s="9">
        <v>1.32</v>
      </c>
      <c r="AX56" s="9">
        <v>0.69</v>
      </c>
      <c r="AY56" s="9">
        <v>0.56999999999999995</v>
      </c>
      <c r="AZ56" s="9">
        <v>0.89</v>
      </c>
      <c r="BA56" s="9">
        <v>0.46</v>
      </c>
      <c r="BB56" s="9">
        <v>0.78</v>
      </c>
      <c r="BC56" s="9">
        <v>0.02</v>
      </c>
      <c r="BD56" s="9">
        <v>0.42</v>
      </c>
      <c r="BE56" s="9">
        <v>0.13</v>
      </c>
      <c r="BF56" s="9">
        <v>1.72</v>
      </c>
      <c r="BG56" s="9">
        <v>0.36</v>
      </c>
      <c r="BH56" s="9">
        <v>0.23</v>
      </c>
      <c r="BI56" s="9">
        <v>0.1</v>
      </c>
      <c r="BJ56" s="9">
        <v>0.14000000000000001</v>
      </c>
      <c r="BK56" s="9">
        <v>0.22</v>
      </c>
      <c r="BL56" s="9">
        <v>1.35</v>
      </c>
      <c r="BM56" s="9">
        <v>0.46</v>
      </c>
      <c r="BN56" s="9">
        <v>0.19</v>
      </c>
      <c r="BO56" s="9">
        <v>0.41</v>
      </c>
      <c r="BP56" s="9">
        <v>0.37</v>
      </c>
      <c r="BQ56" s="9">
        <v>0.11</v>
      </c>
      <c r="BR56" s="9">
        <v>1.67</v>
      </c>
      <c r="BS56" s="9">
        <v>1.49</v>
      </c>
      <c r="BT56" s="9">
        <v>2.5</v>
      </c>
      <c r="BU56" s="9">
        <v>2.2599999999999998</v>
      </c>
      <c r="BV56" s="9">
        <v>1.61</v>
      </c>
      <c r="BW56" s="9">
        <v>2.96</v>
      </c>
    </row>
    <row r="57" spans="1:75" ht="30" customHeight="1" x14ac:dyDescent="0.3">
      <c r="A57" s="3"/>
      <c r="B57" s="3"/>
      <c r="C57" s="4">
        <v>14</v>
      </c>
      <c r="D57" s="5">
        <f>D55*C57</f>
        <v>507.78000000000003</v>
      </c>
      <c r="E57" s="5">
        <f>E55*C57</f>
        <v>445.62</v>
      </c>
      <c r="F57" s="5">
        <f t="shared" ref="F57:F59" si="16">C57*$F$55</f>
        <v>456.12</v>
      </c>
      <c r="G57" s="5">
        <f t="shared" si="13"/>
        <v>453.16</v>
      </c>
      <c r="H57" s="5">
        <f>C57*H55</f>
        <v>392.14</v>
      </c>
      <c r="I57" s="5">
        <f>C57*I55</f>
        <v>423.78</v>
      </c>
      <c r="J57" s="5">
        <f>C57*J55</f>
        <v>458.78</v>
      </c>
      <c r="K57" s="5">
        <f>C57*K55</f>
        <v>479.64</v>
      </c>
      <c r="L57" s="5">
        <f>C57*L55</f>
        <v>503.02</v>
      </c>
      <c r="M57" s="5">
        <f>C57*M55</f>
        <v>504.56</v>
      </c>
      <c r="N57" s="5">
        <f>C57*N55</f>
        <v>509.73999999999995</v>
      </c>
      <c r="O57" s="5">
        <f>C57*O55</f>
        <v>515.4799999999999</v>
      </c>
      <c r="P57" s="5">
        <f>C57*P55</f>
        <v>512.81999999999994</v>
      </c>
      <c r="Q57" s="5">
        <f>C57*Q55</f>
        <v>506.37999999999994</v>
      </c>
      <c r="R57" s="5">
        <f>C57*R55</f>
        <v>487.4799999999999</v>
      </c>
      <c r="S57" s="5">
        <f>C57*S55</f>
        <v>484.39999999999992</v>
      </c>
      <c r="T57" s="5">
        <f>C57*T55</f>
        <v>482.43999999999994</v>
      </c>
      <c r="U57" s="5">
        <f>C57*U55</f>
        <v>481.03999999999991</v>
      </c>
      <c r="V57" s="19">
        <f>C57*V55</f>
        <v>484.25999999999988</v>
      </c>
      <c r="W57" s="19">
        <f>C57*W55</f>
        <v>489.29999999999984</v>
      </c>
      <c r="X57" s="5">
        <f>C57*X55</f>
        <v>513.37999999999988</v>
      </c>
      <c r="Y57" s="5">
        <f>C57*Y55</f>
        <v>515.19999999999982</v>
      </c>
      <c r="Z57" s="5">
        <f>C57*Z55</f>
        <v>521.07999999999993</v>
      </c>
      <c r="AA57" s="5">
        <f>C57*AA55</f>
        <v>520.79999999999984</v>
      </c>
      <c r="AB57" s="19">
        <f>C57*AB55</f>
        <v>509.87999999999982</v>
      </c>
      <c r="AC57" s="19">
        <f>C57*AC55</f>
        <v>516.31999999999982</v>
      </c>
      <c r="AD57" s="19">
        <f>C57*AD55</f>
        <v>503.85999999999984</v>
      </c>
      <c r="AE57" s="19">
        <f>C57*AE55</f>
        <v>495.87999999999982</v>
      </c>
      <c r="AF57" s="19">
        <f>C57*AF55</f>
        <v>486.21999999999986</v>
      </c>
      <c r="AG57" s="5">
        <f>C57*AG55</f>
        <v>467.73999999999984</v>
      </c>
      <c r="AH57" s="5">
        <f>C57*AH55</f>
        <v>465.35999999999984</v>
      </c>
      <c r="AI57" s="5">
        <f>C57*AI55</f>
        <v>456.81999999999982</v>
      </c>
      <c r="AJ57" s="5">
        <f>C57*AJ55</f>
        <v>460.17999999999984</v>
      </c>
      <c r="AK57" s="5">
        <f>C57*AK55</f>
        <v>463.11999999999989</v>
      </c>
      <c r="AL57" s="5">
        <f>C57*AL55</f>
        <v>467.45999999999992</v>
      </c>
      <c r="AM57" s="5">
        <f>C57*AM55</f>
        <v>470.67999999999984</v>
      </c>
      <c r="AN57" s="5">
        <f>C57*AN55</f>
        <v>485.65999999999985</v>
      </c>
      <c r="AO57" s="50"/>
      <c r="AP57" s="9">
        <v>1.07</v>
      </c>
      <c r="AQ57" s="9">
        <v>0.23</v>
      </c>
      <c r="AR57" s="9">
        <v>0.31</v>
      </c>
      <c r="AS57" s="9">
        <v>0.21</v>
      </c>
      <c r="AT57" s="9">
        <v>0.24</v>
      </c>
      <c r="AU57" s="9">
        <v>0.61</v>
      </c>
      <c r="AV57" s="9">
        <v>0.17</v>
      </c>
      <c r="AW57" s="9">
        <v>1.32</v>
      </c>
      <c r="AX57" s="9">
        <v>0.69</v>
      </c>
      <c r="AY57" s="9">
        <v>0.56999999999999995</v>
      </c>
      <c r="AZ57" s="9">
        <v>0.89</v>
      </c>
      <c r="BA57" s="9">
        <v>0.46</v>
      </c>
      <c r="BB57" s="9">
        <v>0.78</v>
      </c>
      <c r="BC57" s="9">
        <v>0.02</v>
      </c>
      <c r="BD57" s="9">
        <v>0.42</v>
      </c>
      <c r="BE57" s="9">
        <v>0.13</v>
      </c>
      <c r="BF57" s="9">
        <v>1.72</v>
      </c>
      <c r="BG57" s="9">
        <v>0.36</v>
      </c>
      <c r="BH57" s="9">
        <v>0.23</v>
      </c>
      <c r="BI57" s="9">
        <v>0.1</v>
      </c>
      <c r="BJ57" s="9">
        <v>0.14000000000000001</v>
      </c>
      <c r="BK57" s="9">
        <v>0.22</v>
      </c>
      <c r="BL57" s="9">
        <v>1.35</v>
      </c>
      <c r="BM57" s="9">
        <v>0.46</v>
      </c>
      <c r="BN57" s="9">
        <v>0.19</v>
      </c>
      <c r="BO57" s="9">
        <v>0.41</v>
      </c>
      <c r="BP57" s="9">
        <v>0.37</v>
      </c>
      <c r="BQ57" s="9">
        <v>0.11</v>
      </c>
      <c r="BR57" s="9">
        <v>1.67</v>
      </c>
      <c r="BS57" s="9">
        <v>1.49</v>
      </c>
      <c r="BT57" s="9">
        <v>2.5</v>
      </c>
      <c r="BU57" s="9">
        <v>2.2599999999999998</v>
      </c>
      <c r="BV57" s="9">
        <v>1.61</v>
      </c>
      <c r="BW57" s="9">
        <v>2.96</v>
      </c>
    </row>
    <row r="58" spans="1:75" ht="30" customHeight="1" x14ac:dyDescent="0.3">
      <c r="A58" s="3"/>
      <c r="B58" s="3"/>
      <c r="C58" s="4">
        <v>19</v>
      </c>
      <c r="D58" s="5">
        <f>D55*C58</f>
        <v>689.13000000000011</v>
      </c>
      <c r="E58" s="5">
        <f>E55*C58</f>
        <v>604.77</v>
      </c>
      <c r="F58" s="5">
        <f t="shared" si="16"/>
        <v>619.02</v>
      </c>
      <c r="G58" s="5">
        <f t="shared" si="13"/>
        <v>616.05999999999995</v>
      </c>
      <c r="H58" s="5">
        <f>C58*H55</f>
        <v>532.18999999999994</v>
      </c>
      <c r="I58" s="5">
        <f>C58*I55</f>
        <v>575.12999999999988</v>
      </c>
      <c r="J58" s="5">
        <f>C58*J55</f>
        <v>622.62999999999988</v>
      </c>
      <c r="K58" s="5">
        <f>C57*K55</f>
        <v>479.64</v>
      </c>
      <c r="L58" s="5">
        <f>C58*L55</f>
        <v>682.67</v>
      </c>
      <c r="M58" s="5">
        <f>C58*M55</f>
        <v>684.76</v>
      </c>
      <c r="N58" s="5">
        <f>C58*N55</f>
        <v>691.79</v>
      </c>
      <c r="O58" s="5">
        <f>C58*O55</f>
        <v>699.57999999999993</v>
      </c>
      <c r="P58" s="5">
        <f>C58*P55</f>
        <v>695.96999999999991</v>
      </c>
      <c r="Q58" s="5">
        <f>C58*Q55</f>
        <v>687.2299999999999</v>
      </c>
      <c r="R58" s="5">
        <f>C58*R55</f>
        <v>661.57999999999993</v>
      </c>
      <c r="S58" s="5">
        <f>C58*S55</f>
        <v>657.39999999999986</v>
      </c>
      <c r="T58" s="5">
        <f>C58*T55</f>
        <v>654.7399999999999</v>
      </c>
      <c r="U58" s="5">
        <f>C58*U55</f>
        <v>652.8399999999998</v>
      </c>
      <c r="V58" s="19">
        <f>C58*V55</f>
        <v>657.20999999999981</v>
      </c>
      <c r="W58" s="19">
        <f>C58*W55</f>
        <v>664.04999999999973</v>
      </c>
      <c r="X58" s="5">
        <f>C58*X55</f>
        <v>696.72999999999979</v>
      </c>
      <c r="Y58" s="5">
        <f>C58*Y55</f>
        <v>699.19999999999982</v>
      </c>
      <c r="Z58" s="5">
        <f>C58*Z55</f>
        <v>707.17999999999984</v>
      </c>
      <c r="AA58" s="5">
        <f>C58*AA55</f>
        <v>706.79999999999973</v>
      </c>
      <c r="AB58" s="19">
        <f>C58*AB55</f>
        <v>691.97999999999979</v>
      </c>
      <c r="AC58" s="19">
        <f>C58*AC55</f>
        <v>700.7199999999998</v>
      </c>
      <c r="AD58" s="19">
        <f>C58*AD55</f>
        <v>683.80999999999972</v>
      </c>
      <c r="AE58" s="19">
        <f>C58*AE55</f>
        <v>672.97999999999979</v>
      </c>
      <c r="AF58" s="19">
        <f>C58*AF55</f>
        <v>659.86999999999978</v>
      </c>
      <c r="AG58" s="5">
        <f>C58*AG55</f>
        <v>634.78999999999985</v>
      </c>
      <c r="AH58" s="5">
        <f>C58*AH55</f>
        <v>631.55999999999972</v>
      </c>
      <c r="AI58" s="5">
        <f>C58*AI55</f>
        <v>619.9699999999998</v>
      </c>
      <c r="AJ58" s="5">
        <f>C58*AJ55</f>
        <v>624.52999999999986</v>
      </c>
      <c r="AK58" s="5">
        <f>C58*AK55</f>
        <v>628.51999999999987</v>
      </c>
      <c r="AL58" s="5">
        <f>C58*AL55</f>
        <v>634.40999999999985</v>
      </c>
      <c r="AM58" s="5">
        <f>C58*AM55</f>
        <v>638.77999999999986</v>
      </c>
      <c r="AN58" s="5">
        <f>C58*AN55</f>
        <v>659.10999999999979</v>
      </c>
      <c r="AO58" s="50"/>
      <c r="AP58" s="9">
        <v>1.07</v>
      </c>
      <c r="AQ58" s="9">
        <v>0.23</v>
      </c>
      <c r="AR58" s="9">
        <v>0.31</v>
      </c>
      <c r="AS58" s="9">
        <v>0.21</v>
      </c>
      <c r="AT58" s="9">
        <v>0.24</v>
      </c>
      <c r="AU58" s="9">
        <v>0.61</v>
      </c>
      <c r="AV58" s="9">
        <v>0.17</v>
      </c>
      <c r="AW58" s="9">
        <v>1.32</v>
      </c>
      <c r="AX58" s="9">
        <v>0.69</v>
      </c>
      <c r="AY58" s="9">
        <v>0.56999999999999995</v>
      </c>
      <c r="AZ58" s="9">
        <v>0.89</v>
      </c>
      <c r="BA58" s="9">
        <v>0.46</v>
      </c>
      <c r="BB58" s="9">
        <v>0.78</v>
      </c>
      <c r="BC58" s="9">
        <v>0.02</v>
      </c>
      <c r="BD58" s="9">
        <v>0.42</v>
      </c>
      <c r="BE58" s="9">
        <v>0.13</v>
      </c>
      <c r="BF58" s="9">
        <v>1.72</v>
      </c>
      <c r="BG58" s="9">
        <v>0.36</v>
      </c>
      <c r="BH58" s="9">
        <v>0.23</v>
      </c>
      <c r="BI58" s="9">
        <v>0.1</v>
      </c>
      <c r="BJ58" s="9">
        <v>0.14000000000000001</v>
      </c>
      <c r="BK58" s="9">
        <v>0.22</v>
      </c>
      <c r="BL58" s="9">
        <v>1.35</v>
      </c>
      <c r="BM58" s="9">
        <v>0.46</v>
      </c>
      <c r="BN58" s="9">
        <v>0.19</v>
      </c>
      <c r="BO58" s="9">
        <v>0.41</v>
      </c>
      <c r="BP58" s="9">
        <v>0.37</v>
      </c>
      <c r="BQ58" s="9">
        <v>0.11</v>
      </c>
      <c r="BR58" s="9">
        <v>1.67</v>
      </c>
      <c r="BS58" s="9">
        <v>1.49</v>
      </c>
      <c r="BT58" s="9">
        <v>2.5</v>
      </c>
      <c r="BU58" s="9">
        <v>2.2599999999999998</v>
      </c>
      <c r="BV58" s="9">
        <v>1.61</v>
      </c>
      <c r="BW58" s="9">
        <v>2.96</v>
      </c>
    </row>
    <row r="59" spans="1:75" ht="30" customHeight="1" x14ac:dyDescent="0.3">
      <c r="A59" s="3"/>
      <c r="B59" s="3"/>
      <c r="C59" s="4">
        <v>48</v>
      </c>
      <c r="D59" s="5">
        <f>D55*C59</f>
        <v>1740.96</v>
      </c>
      <c r="E59" s="5">
        <f>E55*C59</f>
        <v>1527.8400000000001</v>
      </c>
      <c r="F59" s="5">
        <f t="shared" si="16"/>
        <v>1563.84</v>
      </c>
      <c r="G59" s="5">
        <f t="shared" si="13"/>
        <v>1560.8799999999999</v>
      </c>
      <c r="H59" s="5">
        <f>C59*H55</f>
        <v>1344.48</v>
      </c>
      <c r="I59" s="5">
        <f>C59*I55</f>
        <v>1452.9599999999998</v>
      </c>
      <c r="J59" s="5">
        <f>C59*J55</f>
        <v>1572.9599999999998</v>
      </c>
      <c r="K59" s="5">
        <f>C58*K55</f>
        <v>650.93999999999994</v>
      </c>
      <c r="L59" s="5">
        <f>C59*L55</f>
        <v>1724.6399999999999</v>
      </c>
      <c r="M59" s="5">
        <f>C59*M55</f>
        <v>1729.92</v>
      </c>
      <c r="N59" s="5">
        <f>C59*N55</f>
        <v>1747.6799999999998</v>
      </c>
      <c r="O59" s="5">
        <f>C59*O55</f>
        <v>1767.3599999999997</v>
      </c>
      <c r="P59" s="5">
        <f>C59*P55</f>
        <v>1758.2399999999998</v>
      </c>
      <c r="Q59" s="5">
        <f>C59*Q55</f>
        <v>1736.1599999999999</v>
      </c>
      <c r="R59" s="5">
        <f>C59*R55</f>
        <v>1671.3599999999997</v>
      </c>
      <c r="S59" s="5">
        <f>C59*S55</f>
        <v>1660.7999999999997</v>
      </c>
      <c r="T59" s="5">
        <f>C59*T55</f>
        <v>1654.0799999999997</v>
      </c>
      <c r="U59" s="5">
        <f>C59*U55</f>
        <v>1649.2799999999997</v>
      </c>
      <c r="V59" s="19">
        <f>C59*V55</f>
        <v>1660.3199999999995</v>
      </c>
      <c r="W59" s="19">
        <f>C59*W55</f>
        <v>1677.5999999999995</v>
      </c>
      <c r="X59" s="5">
        <f>C59*X55</f>
        <v>1760.1599999999994</v>
      </c>
      <c r="Y59" s="5">
        <f>C59*Y55</f>
        <v>1766.3999999999996</v>
      </c>
      <c r="Z59" s="5">
        <f>C59*Z55</f>
        <v>1786.5599999999995</v>
      </c>
      <c r="AA59" s="5">
        <f>C59*AA55</f>
        <v>1785.5999999999995</v>
      </c>
      <c r="AB59" s="19">
        <f>C59*AB55</f>
        <v>1748.1599999999994</v>
      </c>
      <c r="AC59" s="19">
        <f>C59*AC55</f>
        <v>1770.2399999999993</v>
      </c>
      <c r="AD59" s="19">
        <f>C59*AD55</f>
        <v>1727.5199999999995</v>
      </c>
      <c r="AE59" s="19">
        <f>C59*AE55</f>
        <v>1700.1599999999994</v>
      </c>
      <c r="AF59" s="19">
        <f>C59*AF55</f>
        <v>1667.0399999999995</v>
      </c>
      <c r="AG59" s="5">
        <f>C59*AG55</f>
        <v>1603.6799999999994</v>
      </c>
      <c r="AH59" s="5">
        <f>C59*AH55</f>
        <v>1595.5199999999995</v>
      </c>
      <c r="AI59" s="5">
        <f>C59*AI55</f>
        <v>1566.2399999999993</v>
      </c>
      <c r="AJ59" s="5">
        <f>C59*AJ55</f>
        <v>1577.7599999999995</v>
      </c>
      <c r="AK59" s="5">
        <f>C59*AK55</f>
        <v>1587.8399999999997</v>
      </c>
      <c r="AL59" s="5">
        <f>C59*AL55</f>
        <v>1602.7199999999998</v>
      </c>
      <c r="AM59" s="5">
        <f>C59*AM55</f>
        <v>1613.7599999999995</v>
      </c>
      <c r="AN59" s="5">
        <f>C59*AN55</f>
        <v>1665.1199999999994</v>
      </c>
      <c r="AO59" s="50"/>
      <c r="AP59" s="9">
        <v>1.07</v>
      </c>
      <c r="AQ59" s="9">
        <v>0.23</v>
      </c>
      <c r="AR59" s="9">
        <v>0.31</v>
      </c>
      <c r="AS59" s="9">
        <v>0.21</v>
      </c>
      <c r="AT59" s="9">
        <v>0.24</v>
      </c>
      <c r="AU59" s="9">
        <v>0.61</v>
      </c>
      <c r="AV59" s="9">
        <v>0.17</v>
      </c>
      <c r="AW59" s="9">
        <v>1.32</v>
      </c>
      <c r="AX59" s="9">
        <v>0.69</v>
      </c>
      <c r="AY59" s="9">
        <v>0.56999999999999995</v>
      </c>
      <c r="AZ59" s="9">
        <v>0.89</v>
      </c>
      <c r="BA59" s="9">
        <v>0.46</v>
      </c>
      <c r="BB59" s="9">
        <v>0.78</v>
      </c>
      <c r="BC59" s="9">
        <v>0.02</v>
      </c>
      <c r="BD59" s="9">
        <v>0.42</v>
      </c>
      <c r="BE59" s="9">
        <v>0.13</v>
      </c>
      <c r="BF59" s="9">
        <v>1.72</v>
      </c>
      <c r="BG59" s="9">
        <v>0.36</v>
      </c>
      <c r="BH59" s="9">
        <v>0.23</v>
      </c>
      <c r="BI59" s="9">
        <v>0.1</v>
      </c>
      <c r="BJ59" s="9">
        <v>0.14000000000000001</v>
      </c>
      <c r="BK59" s="9">
        <v>0.22</v>
      </c>
      <c r="BL59" s="9">
        <v>1.35</v>
      </c>
      <c r="BM59" s="9">
        <v>0.46</v>
      </c>
      <c r="BN59" s="9">
        <v>0.19</v>
      </c>
      <c r="BO59" s="9">
        <v>0.41</v>
      </c>
      <c r="BP59" s="9">
        <v>0.37</v>
      </c>
      <c r="BQ59" s="9">
        <v>0.11</v>
      </c>
      <c r="BR59" s="9">
        <v>1.67</v>
      </c>
      <c r="BS59" s="9">
        <v>1.49</v>
      </c>
      <c r="BT59" s="9">
        <v>2.5</v>
      </c>
      <c r="BU59" s="9">
        <v>2.2599999999999998</v>
      </c>
      <c r="BV59" s="9">
        <v>1.61</v>
      </c>
      <c r="BW59" s="9">
        <v>2.96</v>
      </c>
    </row>
    <row r="60" spans="1:75" ht="30" customHeight="1" x14ac:dyDescent="0.3">
      <c r="A60" s="3" t="s">
        <v>16</v>
      </c>
      <c r="B60" s="3" t="s">
        <v>8</v>
      </c>
      <c r="C60" s="4" t="s">
        <v>7</v>
      </c>
      <c r="D60" s="5">
        <v>33.68</v>
      </c>
      <c r="E60" s="5">
        <f>D60-4.44</f>
        <v>29.24</v>
      </c>
      <c r="F60" s="5">
        <f>E60+0.75</f>
        <v>29.99</v>
      </c>
      <c r="G60" s="5">
        <f t="shared" si="13"/>
        <v>27.029999999999998</v>
      </c>
      <c r="H60" s="5">
        <f>G60-BV60</f>
        <v>25.419999999999998</v>
      </c>
      <c r="I60" s="5">
        <f>H60+BU60</f>
        <v>27.68</v>
      </c>
      <c r="J60" s="5">
        <f>I60+BT60</f>
        <v>30.18</v>
      </c>
      <c r="K60" s="5">
        <f>J60+BS60</f>
        <v>31.669999999999998</v>
      </c>
      <c r="L60" s="5">
        <f>K60+BR60</f>
        <v>33.339999999999996</v>
      </c>
      <c r="M60" s="5">
        <f>L60+M55</f>
        <v>69.38</v>
      </c>
      <c r="N60" s="5">
        <f>M60+BP60</f>
        <v>69.75</v>
      </c>
      <c r="O60" s="5">
        <f>N60+BO60</f>
        <v>70.16</v>
      </c>
      <c r="P60" s="5">
        <f>O60-BN60</f>
        <v>69.97</v>
      </c>
      <c r="Q60" s="5">
        <f>P60-BM60</f>
        <v>69.510000000000005</v>
      </c>
      <c r="R60" s="5">
        <f>Q60-BL60</f>
        <v>68.160000000000011</v>
      </c>
      <c r="S60" s="5">
        <f>R60-BK60</f>
        <v>67.940000000000012</v>
      </c>
      <c r="T60" s="5">
        <f>S60-BJ60</f>
        <v>67.800000000000011</v>
      </c>
      <c r="U60" s="5">
        <f>T60-BI60</f>
        <v>67.700000000000017</v>
      </c>
      <c r="V60" s="19">
        <f>U60+BH60</f>
        <v>67.930000000000021</v>
      </c>
      <c r="W60" s="19">
        <f>V60+BG60</f>
        <v>68.29000000000002</v>
      </c>
      <c r="X60" s="5">
        <f>W60+BF60</f>
        <v>70.010000000000019</v>
      </c>
      <c r="Y60" s="5">
        <f>X60+BE60</f>
        <v>70.140000000000015</v>
      </c>
      <c r="Z60" s="5">
        <f>Y60+BD60</f>
        <v>70.560000000000016</v>
      </c>
      <c r="AA60" s="5">
        <f>Z60-BC60</f>
        <v>70.54000000000002</v>
      </c>
      <c r="AB60" s="19">
        <f>AA60-BB60</f>
        <v>69.750000000000014</v>
      </c>
      <c r="AC60" s="19">
        <f>AB60+BA60</f>
        <v>70.210000000000008</v>
      </c>
      <c r="AD60" s="19">
        <f>AC60-AZ60</f>
        <v>69.320000000000007</v>
      </c>
      <c r="AE60" s="19">
        <f>AD60-AY60</f>
        <v>68.750000000000014</v>
      </c>
      <c r="AF60" s="19">
        <f>AE60-AX60</f>
        <v>68.060000000000016</v>
      </c>
      <c r="AG60" s="5">
        <f>AF60-AW60</f>
        <v>66.740000000000023</v>
      </c>
      <c r="AH60" s="5">
        <f>AG60-AV60</f>
        <v>66.570000000000022</v>
      </c>
      <c r="AI60" s="5">
        <f t="shared" si="2"/>
        <v>65.960000000000022</v>
      </c>
      <c r="AJ60" s="5">
        <f t="shared" si="3"/>
        <v>66.200000000000017</v>
      </c>
      <c r="AK60" s="5">
        <f t="shared" si="4"/>
        <v>66.410000000000011</v>
      </c>
      <c r="AL60" s="5">
        <f t="shared" si="5"/>
        <v>66.720000000000013</v>
      </c>
      <c r="AM60" s="5">
        <f t="shared" si="6"/>
        <v>66.950000000000017</v>
      </c>
      <c r="AN60" s="5">
        <f>AM60+AP60</f>
        <v>68.030000000000015</v>
      </c>
      <c r="AO60" s="50"/>
      <c r="AP60" s="9">
        <v>1.08</v>
      </c>
      <c r="AQ60" s="9">
        <v>0.23</v>
      </c>
      <c r="AR60" s="9">
        <v>0.31</v>
      </c>
      <c r="AS60" s="9">
        <v>0.21</v>
      </c>
      <c r="AT60" s="9">
        <v>0.24</v>
      </c>
      <c r="AU60" s="9">
        <v>0.61</v>
      </c>
      <c r="AV60" s="9">
        <v>0.17</v>
      </c>
      <c r="AW60" s="9">
        <v>1.32</v>
      </c>
      <c r="AX60" s="9">
        <v>0.69</v>
      </c>
      <c r="AY60" s="9">
        <v>0.56999999999999995</v>
      </c>
      <c r="AZ60" s="9">
        <v>0.89</v>
      </c>
      <c r="BA60" s="9">
        <v>0.46</v>
      </c>
      <c r="BB60" s="9">
        <v>0.79</v>
      </c>
      <c r="BC60" s="9">
        <v>0.02</v>
      </c>
      <c r="BD60" s="9">
        <v>0.42</v>
      </c>
      <c r="BE60" s="9">
        <v>0.13</v>
      </c>
      <c r="BF60" s="9">
        <v>1.72</v>
      </c>
      <c r="BG60" s="9">
        <v>0.36</v>
      </c>
      <c r="BH60" s="9">
        <v>0.23</v>
      </c>
      <c r="BI60" s="9">
        <v>0.1</v>
      </c>
      <c r="BJ60" s="9">
        <v>0.14000000000000001</v>
      </c>
      <c r="BK60" s="9">
        <v>0.22</v>
      </c>
      <c r="BL60" s="9">
        <v>1.35</v>
      </c>
      <c r="BM60" s="9">
        <v>0.46</v>
      </c>
      <c r="BN60" s="9">
        <v>0.19</v>
      </c>
      <c r="BO60" s="9">
        <v>0.41</v>
      </c>
      <c r="BP60" s="9">
        <v>0.37</v>
      </c>
      <c r="BQ60" s="9">
        <v>0.11</v>
      </c>
      <c r="BR60" s="9">
        <v>1.67</v>
      </c>
      <c r="BS60" s="9">
        <v>1.49</v>
      </c>
      <c r="BT60" s="9">
        <v>2.5</v>
      </c>
      <c r="BU60" s="9">
        <v>2.2599999999999998</v>
      </c>
      <c r="BV60" s="9">
        <v>1.61</v>
      </c>
      <c r="BW60" s="9">
        <v>2.96</v>
      </c>
    </row>
    <row r="61" spans="1:75" ht="30" customHeight="1" x14ac:dyDescent="0.3">
      <c r="A61" s="3"/>
      <c r="B61" s="3"/>
      <c r="C61" s="4">
        <v>9</v>
      </c>
      <c r="D61" s="5">
        <f>D60*C61</f>
        <v>303.12</v>
      </c>
      <c r="E61" s="5">
        <f>E60*C61</f>
        <v>263.15999999999997</v>
      </c>
      <c r="F61" s="5">
        <f>C61*$F$60</f>
        <v>269.90999999999997</v>
      </c>
      <c r="G61" s="5">
        <f t="shared" si="13"/>
        <v>266.95</v>
      </c>
      <c r="H61" s="5">
        <f>C61*H60</f>
        <v>228.77999999999997</v>
      </c>
      <c r="I61" s="5">
        <f>C61*I60</f>
        <v>249.12</v>
      </c>
      <c r="J61" s="5">
        <f>C61*J60</f>
        <v>271.62</v>
      </c>
      <c r="K61" s="5">
        <f>C61*K60</f>
        <v>285.02999999999997</v>
      </c>
      <c r="L61" s="5">
        <f>C61*L60</f>
        <v>300.05999999999995</v>
      </c>
      <c r="M61" s="5">
        <f>C61*M60</f>
        <v>624.41999999999996</v>
      </c>
      <c r="N61" s="5">
        <f>C61*N60</f>
        <v>627.75</v>
      </c>
      <c r="O61" s="5">
        <f>C61*O60</f>
        <v>631.43999999999994</v>
      </c>
      <c r="P61" s="5">
        <f>C61*P60</f>
        <v>629.73</v>
      </c>
      <c r="Q61" s="5">
        <f>C61*Q60</f>
        <v>625.59</v>
      </c>
      <c r="R61" s="5">
        <f>C61*R60</f>
        <v>613.44000000000005</v>
      </c>
      <c r="S61" s="5">
        <f>C61*S60</f>
        <v>611.46000000000015</v>
      </c>
      <c r="T61" s="5">
        <f>C61*T60</f>
        <v>610.20000000000005</v>
      </c>
      <c r="U61" s="5">
        <f>C61*U60</f>
        <v>609.30000000000018</v>
      </c>
      <c r="V61" s="19">
        <f>C61*V60</f>
        <v>611.37000000000023</v>
      </c>
      <c r="W61" s="19">
        <f>C61*W60</f>
        <v>614.61000000000013</v>
      </c>
      <c r="X61" s="5">
        <f>C61*X60</f>
        <v>630.09000000000015</v>
      </c>
      <c r="Y61" s="5">
        <f>C61*Y60</f>
        <v>631.2600000000001</v>
      </c>
      <c r="Z61" s="5">
        <f>C61*Z60</f>
        <v>635.04000000000019</v>
      </c>
      <c r="AA61" s="5">
        <f>C61*AA60</f>
        <v>634.86000000000013</v>
      </c>
      <c r="AB61" s="19">
        <f>C61*AB60</f>
        <v>627.75000000000011</v>
      </c>
      <c r="AC61" s="19">
        <f>C61*AC60</f>
        <v>631.8900000000001</v>
      </c>
      <c r="AD61" s="19">
        <f>C61*AD60</f>
        <v>623.88000000000011</v>
      </c>
      <c r="AE61" s="19">
        <f>C61*AE60</f>
        <v>618.75000000000011</v>
      </c>
      <c r="AF61" s="19">
        <f>C61*AF60</f>
        <v>612.54000000000019</v>
      </c>
      <c r="AG61" s="5">
        <f>C61*AG60</f>
        <v>600.6600000000002</v>
      </c>
      <c r="AH61" s="5">
        <f>C61*AH60</f>
        <v>599.13000000000022</v>
      </c>
      <c r="AI61" s="5">
        <f>C61*AI60</f>
        <v>593.64000000000021</v>
      </c>
      <c r="AJ61" s="5">
        <f>C61*AJ60</f>
        <v>595.80000000000018</v>
      </c>
      <c r="AK61" s="5">
        <f>C61*AK60</f>
        <v>597.69000000000005</v>
      </c>
      <c r="AL61" s="5">
        <f>C61*AL60</f>
        <v>600.48000000000013</v>
      </c>
      <c r="AM61" s="5">
        <f>C61*AM60</f>
        <v>602.55000000000018</v>
      </c>
      <c r="AN61" s="5">
        <f>C61*AN60</f>
        <v>612.2700000000001</v>
      </c>
      <c r="AO61" s="50"/>
      <c r="AP61" s="9">
        <v>1.08</v>
      </c>
      <c r="AQ61" s="9">
        <v>0.23</v>
      </c>
      <c r="AR61" s="9">
        <v>0.31</v>
      </c>
      <c r="AS61" s="9">
        <v>0.21</v>
      </c>
      <c r="AT61" s="9">
        <v>0.24</v>
      </c>
      <c r="AU61" s="9">
        <v>0.61</v>
      </c>
      <c r="AV61" s="9">
        <v>0.17</v>
      </c>
      <c r="AW61" s="9">
        <v>1.32</v>
      </c>
      <c r="AX61" s="9">
        <v>0.69</v>
      </c>
      <c r="AY61" s="9">
        <v>0.56999999999999995</v>
      </c>
      <c r="AZ61" s="9">
        <v>0.89</v>
      </c>
      <c r="BA61" s="9">
        <v>0.46</v>
      </c>
      <c r="BB61" s="9">
        <v>0.79</v>
      </c>
      <c r="BC61" s="9">
        <v>0.02</v>
      </c>
      <c r="BD61" s="9">
        <v>0.42</v>
      </c>
      <c r="BE61" s="9">
        <v>0.13</v>
      </c>
      <c r="BF61" s="9">
        <v>1.72</v>
      </c>
      <c r="BG61" s="9">
        <v>0.36</v>
      </c>
      <c r="BH61" s="9">
        <v>0.23</v>
      </c>
      <c r="BI61" s="9">
        <v>0.1</v>
      </c>
      <c r="BJ61" s="9">
        <v>0.14000000000000001</v>
      </c>
      <c r="BK61" s="9">
        <v>0.22</v>
      </c>
      <c r="BL61" s="9">
        <v>1.35</v>
      </c>
      <c r="BM61" s="9">
        <v>0.46</v>
      </c>
      <c r="BN61" s="9">
        <v>0.19</v>
      </c>
      <c r="BO61" s="9">
        <v>0.41</v>
      </c>
      <c r="BP61" s="9">
        <v>0.37</v>
      </c>
      <c r="BQ61" s="9">
        <v>0.11</v>
      </c>
      <c r="BR61" s="9">
        <v>1.67</v>
      </c>
      <c r="BS61" s="9">
        <v>1.49</v>
      </c>
      <c r="BT61" s="9">
        <v>2.5</v>
      </c>
      <c r="BU61" s="9">
        <v>2.2599999999999998</v>
      </c>
      <c r="BV61" s="9">
        <v>1.61</v>
      </c>
      <c r="BW61" s="9">
        <v>2.96</v>
      </c>
    </row>
    <row r="62" spans="1:75" ht="30" customHeight="1" x14ac:dyDescent="0.3">
      <c r="A62" s="3"/>
      <c r="B62" s="3"/>
      <c r="C62" s="4">
        <v>14</v>
      </c>
      <c r="D62" s="5">
        <f>D60*C62</f>
        <v>471.52</v>
      </c>
      <c r="E62" s="5">
        <f>E60*C62</f>
        <v>409.35999999999996</v>
      </c>
      <c r="F62" s="5">
        <f t="shared" ref="F62:F64" si="17">C62*$F$60</f>
        <v>419.85999999999996</v>
      </c>
      <c r="G62" s="5">
        <f t="shared" si="13"/>
        <v>416.9</v>
      </c>
      <c r="H62" s="5">
        <f>C62*H60</f>
        <v>355.88</v>
      </c>
      <c r="I62" s="5">
        <f>C62*I60</f>
        <v>387.52</v>
      </c>
      <c r="J62" s="5">
        <f>C62*J60</f>
        <v>422.52</v>
      </c>
      <c r="K62" s="5">
        <f>C62*K60</f>
        <v>443.38</v>
      </c>
      <c r="L62" s="5">
        <f>C62*L60</f>
        <v>466.75999999999993</v>
      </c>
      <c r="M62" s="5">
        <f>C62*M60</f>
        <v>971.31999999999994</v>
      </c>
      <c r="N62" s="5">
        <f>C62*N60</f>
        <v>976.5</v>
      </c>
      <c r="O62" s="5">
        <f>C62*O60</f>
        <v>982.24</v>
      </c>
      <c r="P62" s="5">
        <f>C62*P60</f>
        <v>979.57999999999993</v>
      </c>
      <c r="Q62" s="5">
        <f>C62*Q60</f>
        <v>973.1400000000001</v>
      </c>
      <c r="R62" s="5">
        <f>C62*R60</f>
        <v>954.24000000000012</v>
      </c>
      <c r="S62" s="5">
        <f>C62*S60</f>
        <v>951.1600000000002</v>
      </c>
      <c r="T62" s="5">
        <f>C62*T60</f>
        <v>949.20000000000016</v>
      </c>
      <c r="U62" s="5">
        <f>C62*U60</f>
        <v>947.80000000000018</v>
      </c>
      <c r="V62" s="19">
        <f>C62*V60</f>
        <v>951.02000000000032</v>
      </c>
      <c r="W62" s="19">
        <f>C62*W60</f>
        <v>956.06000000000029</v>
      </c>
      <c r="X62" s="5">
        <f>C62*X60</f>
        <v>980.14000000000033</v>
      </c>
      <c r="Y62" s="5">
        <f>C62*Y60</f>
        <v>981.96000000000026</v>
      </c>
      <c r="Z62" s="5">
        <f>C62*Z60</f>
        <v>987.84000000000026</v>
      </c>
      <c r="AA62" s="5">
        <f>C62*AA60</f>
        <v>987.56000000000029</v>
      </c>
      <c r="AB62" s="19">
        <f>C62*AB60</f>
        <v>976.50000000000023</v>
      </c>
      <c r="AC62" s="19">
        <f>C62*AC60</f>
        <v>982.94</v>
      </c>
      <c r="AD62" s="19">
        <f>C62*AD60</f>
        <v>970.48000000000013</v>
      </c>
      <c r="AE62" s="19">
        <f>C62*AE60</f>
        <v>962.50000000000023</v>
      </c>
      <c r="AF62" s="19">
        <f>C62*AF60</f>
        <v>952.84000000000026</v>
      </c>
      <c r="AG62" s="5">
        <f>C62*AG60</f>
        <v>934.36000000000035</v>
      </c>
      <c r="AH62" s="5">
        <f>C62*AH60</f>
        <v>931.98000000000025</v>
      </c>
      <c r="AI62" s="5">
        <f>C62*AI60</f>
        <v>923.44000000000028</v>
      </c>
      <c r="AJ62" s="5">
        <f>C62*AJ60</f>
        <v>926.80000000000018</v>
      </c>
      <c r="AK62" s="5">
        <f>C62*AK60</f>
        <v>929.74000000000012</v>
      </c>
      <c r="AL62" s="5">
        <f>C62*AL60</f>
        <v>934.08000000000015</v>
      </c>
      <c r="AM62" s="5">
        <f>C62*AM60</f>
        <v>937.30000000000018</v>
      </c>
      <c r="AN62" s="5">
        <f>C62*AN60</f>
        <v>952.42000000000019</v>
      </c>
      <c r="AO62" s="50"/>
      <c r="AP62" s="9">
        <v>1.08</v>
      </c>
      <c r="AQ62" s="9">
        <v>0.23</v>
      </c>
      <c r="AR62" s="9">
        <v>0.31</v>
      </c>
      <c r="AS62" s="9">
        <v>0.21</v>
      </c>
      <c r="AT62" s="9">
        <v>0.24</v>
      </c>
      <c r="AU62" s="9">
        <v>0.61</v>
      </c>
      <c r="AV62" s="9">
        <v>0.17</v>
      </c>
      <c r="AW62" s="9">
        <v>1.32</v>
      </c>
      <c r="AX62" s="9">
        <v>0.69</v>
      </c>
      <c r="AY62" s="9">
        <v>0.56999999999999995</v>
      </c>
      <c r="AZ62" s="9">
        <v>0.89</v>
      </c>
      <c r="BA62" s="9">
        <v>0.46</v>
      </c>
      <c r="BB62" s="9">
        <v>0.79</v>
      </c>
      <c r="BC62" s="9">
        <v>0.02</v>
      </c>
      <c r="BD62" s="9">
        <v>0.42</v>
      </c>
      <c r="BE62" s="9">
        <v>0.13</v>
      </c>
      <c r="BF62" s="9">
        <v>1.72</v>
      </c>
      <c r="BG62" s="9">
        <v>0.36</v>
      </c>
      <c r="BH62" s="9">
        <v>0.23</v>
      </c>
      <c r="BI62" s="9">
        <v>0.1</v>
      </c>
      <c r="BJ62" s="9">
        <v>0.14000000000000001</v>
      </c>
      <c r="BK62" s="9">
        <v>0.22</v>
      </c>
      <c r="BL62" s="9">
        <v>1.35</v>
      </c>
      <c r="BM62" s="9">
        <v>0.46</v>
      </c>
      <c r="BN62" s="9">
        <v>0.19</v>
      </c>
      <c r="BO62" s="9">
        <v>0.41</v>
      </c>
      <c r="BP62" s="9">
        <v>0.37</v>
      </c>
      <c r="BQ62" s="9">
        <v>0.11</v>
      </c>
      <c r="BR62" s="9">
        <v>1.67</v>
      </c>
      <c r="BS62" s="9">
        <v>1.49</v>
      </c>
      <c r="BT62" s="9">
        <v>2.5</v>
      </c>
      <c r="BU62" s="9">
        <v>2.2599999999999998</v>
      </c>
      <c r="BV62" s="9">
        <v>1.61</v>
      </c>
      <c r="BW62" s="9">
        <v>2.96</v>
      </c>
    </row>
    <row r="63" spans="1:75" ht="30" customHeight="1" x14ac:dyDescent="0.3">
      <c r="A63" s="3"/>
      <c r="B63" s="3"/>
      <c r="C63" s="4">
        <v>19</v>
      </c>
      <c r="D63" s="5">
        <f>D60*C63</f>
        <v>639.91999999999996</v>
      </c>
      <c r="E63" s="5">
        <f>E60*C63</f>
        <v>555.55999999999995</v>
      </c>
      <c r="F63" s="5">
        <f t="shared" si="17"/>
        <v>569.80999999999995</v>
      </c>
      <c r="G63" s="5">
        <f t="shared" si="13"/>
        <v>566.84999999999991</v>
      </c>
      <c r="H63" s="5">
        <f>C63*H60</f>
        <v>482.97999999999996</v>
      </c>
      <c r="I63" s="5">
        <f>C63*I60</f>
        <v>525.91999999999996</v>
      </c>
      <c r="J63" s="5">
        <f>C63*J60</f>
        <v>573.41999999999996</v>
      </c>
      <c r="K63" s="5">
        <f>C62*K60</f>
        <v>443.38</v>
      </c>
      <c r="L63" s="5">
        <f>C63*L60</f>
        <v>633.45999999999992</v>
      </c>
      <c r="M63" s="5">
        <f>C63*M60</f>
        <v>1318.2199999999998</v>
      </c>
      <c r="N63" s="5">
        <f>C63*N60</f>
        <v>1325.25</v>
      </c>
      <c r="O63" s="5">
        <f>C63*O60</f>
        <v>1333.04</v>
      </c>
      <c r="P63" s="5">
        <f>C63*P60</f>
        <v>1329.43</v>
      </c>
      <c r="Q63" s="5">
        <f>C63*Q60</f>
        <v>1320.69</v>
      </c>
      <c r="R63" s="5">
        <f>C63*R60</f>
        <v>1295.0400000000002</v>
      </c>
      <c r="S63" s="5">
        <f>C63*S60</f>
        <v>1290.8600000000001</v>
      </c>
      <c r="T63" s="5">
        <f>C63*T60</f>
        <v>1288.2000000000003</v>
      </c>
      <c r="U63" s="5">
        <f>C63*U60</f>
        <v>1286.3000000000004</v>
      </c>
      <c r="V63" s="19">
        <f>C63*V60</f>
        <v>1290.6700000000003</v>
      </c>
      <c r="W63" s="19">
        <f>C63*W60</f>
        <v>1297.5100000000004</v>
      </c>
      <c r="X63" s="5">
        <f>C63*X60</f>
        <v>1330.1900000000003</v>
      </c>
      <c r="Y63" s="5">
        <f>C63*Y60</f>
        <v>1332.6600000000003</v>
      </c>
      <c r="Z63" s="5">
        <f>C63*Z60</f>
        <v>1340.6400000000003</v>
      </c>
      <c r="AA63" s="5">
        <f>C63*AA60</f>
        <v>1340.2600000000004</v>
      </c>
      <c r="AB63" s="19">
        <f>C63*AB60</f>
        <v>1325.2500000000002</v>
      </c>
      <c r="AC63" s="19">
        <f>C63*AC60</f>
        <v>1333.9900000000002</v>
      </c>
      <c r="AD63" s="19">
        <f>C63*AD60</f>
        <v>1317.0800000000002</v>
      </c>
      <c r="AE63" s="19">
        <f>C63*AE60</f>
        <v>1306.2500000000002</v>
      </c>
      <c r="AF63" s="19">
        <f>C63*AF60</f>
        <v>1293.1400000000003</v>
      </c>
      <c r="AG63" s="5">
        <f>C63*AG60</f>
        <v>1268.0600000000004</v>
      </c>
      <c r="AH63" s="5">
        <f>C63*AH60</f>
        <v>1264.8300000000004</v>
      </c>
      <c r="AI63" s="5">
        <f>C63*AI60</f>
        <v>1253.2400000000005</v>
      </c>
      <c r="AJ63" s="5">
        <f>C63*AJ60</f>
        <v>1257.8000000000004</v>
      </c>
      <c r="AK63" s="5">
        <f>C63*AK60</f>
        <v>1261.7900000000002</v>
      </c>
      <c r="AL63" s="5">
        <f>C63*AL60</f>
        <v>1267.6800000000003</v>
      </c>
      <c r="AM63" s="5">
        <f>C63*AM60</f>
        <v>1272.0500000000004</v>
      </c>
      <c r="AN63" s="5">
        <f>C63*AN60</f>
        <v>1292.5700000000004</v>
      </c>
      <c r="AO63" s="50"/>
      <c r="AP63" s="9">
        <v>1.08</v>
      </c>
      <c r="AQ63" s="9">
        <v>0.23</v>
      </c>
      <c r="AR63" s="9">
        <v>0.31</v>
      </c>
      <c r="AS63" s="9">
        <v>0.21</v>
      </c>
      <c r="AT63" s="9">
        <v>0.24</v>
      </c>
      <c r="AU63" s="9">
        <v>0.61</v>
      </c>
      <c r="AV63" s="9">
        <v>0.17</v>
      </c>
      <c r="AW63" s="9">
        <v>1.32</v>
      </c>
      <c r="AX63" s="9">
        <v>0.69</v>
      </c>
      <c r="AY63" s="9">
        <v>0.56999999999999995</v>
      </c>
      <c r="AZ63" s="9">
        <v>0.89</v>
      </c>
      <c r="BA63" s="9">
        <v>0.46</v>
      </c>
      <c r="BB63" s="9">
        <v>0.79</v>
      </c>
      <c r="BC63" s="9">
        <v>0.02</v>
      </c>
      <c r="BD63" s="9">
        <v>0.42</v>
      </c>
      <c r="BE63" s="9">
        <v>0.13</v>
      </c>
      <c r="BF63" s="9">
        <v>1.72</v>
      </c>
      <c r="BG63" s="9">
        <v>0.36</v>
      </c>
      <c r="BH63" s="9">
        <v>0.23</v>
      </c>
      <c r="BI63" s="9">
        <v>0.1</v>
      </c>
      <c r="BJ63" s="9">
        <v>0.14000000000000001</v>
      </c>
      <c r="BK63" s="9">
        <v>0.22</v>
      </c>
      <c r="BL63" s="9">
        <v>1.35</v>
      </c>
      <c r="BM63" s="9">
        <v>0.46</v>
      </c>
      <c r="BN63" s="9">
        <v>0.19</v>
      </c>
      <c r="BO63" s="9">
        <v>0.41</v>
      </c>
      <c r="BP63" s="9">
        <v>0.37</v>
      </c>
      <c r="BQ63" s="9">
        <v>0.11</v>
      </c>
      <c r="BR63" s="9">
        <v>1.67</v>
      </c>
      <c r="BS63" s="9">
        <v>1.49</v>
      </c>
      <c r="BT63" s="9">
        <v>2.5</v>
      </c>
      <c r="BU63" s="9">
        <v>2.2599999999999998</v>
      </c>
      <c r="BV63" s="9">
        <v>1.61</v>
      </c>
      <c r="BW63" s="9">
        <v>2.96</v>
      </c>
    </row>
    <row r="64" spans="1:75" ht="30" customHeight="1" x14ac:dyDescent="0.3">
      <c r="A64" s="3"/>
      <c r="B64" s="3"/>
      <c r="C64" s="4">
        <v>48</v>
      </c>
      <c r="D64" s="5">
        <f>D60*C64</f>
        <v>1616.6399999999999</v>
      </c>
      <c r="E64" s="5">
        <f>E60*C64</f>
        <v>1403.52</v>
      </c>
      <c r="F64" s="5">
        <f t="shared" si="17"/>
        <v>1439.52</v>
      </c>
      <c r="G64" s="5">
        <f t="shared" si="13"/>
        <v>1436.56</v>
      </c>
      <c r="H64" s="5">
        <f>C64*H60</f>
        <v>1220.1599999999999</v>
      </c>
      <c r="I64" s="5">
        <f>C64*I60</f>
        <v>1328.6399999999999</v>
      </c>
      <c r="J64" s="5">
        <f>C64*J60</f>
        <v>1448.6399999999999</v>
      </c>
      <c r="K64" s="5">
        <f>C64*K60</f>
        <v>1520.1599999999999</v>
      </c>
      <c r="L64" s="5">
        <f>C64*L60</f>
        <v>1600.3199999999997</v>
      </c>
      <c r="M64" s="5">
        <f>C64*M60</f>
        <v>3330.24</v>
      </c>
      <c r="N64" s="5">
        <f>C64*N60</f>
        <v>3348</v>
      </c>
      <c r="O64" s="5">
        <f>C64*O60</f>
        <v>3367.68</v>
      </c>
      <c r="P64" s="5">
        <f>C64*P60</f>
        <v>3358.56</v>
      </c>
      <c r="Q64" s="5">
        <f>C64*Q60</f>
        <v>3336.4800000000005</v>
      </c>
      <c r="R64" s="5">
        <f>C64*R60</f>
        <v>3271.6800000000003</v>
      </c>
      <c r="S64" s="5">
        <f>C64*S60</f>
        <v>3261.1200000000008</v>
      </c>
      <c r="T64" s="5">
        <f>C64*T60</f>
        <v>3254.4000000000005</v>
      </c>
      <c r="U64" s="5">
        <f>C64*U60</f>
        <v>3249.6000000000008</v>
      </c>
      <c r="V64" s="19">
        <f>C64*V60</f>
        <v>3260.6400000000012</v>
      </c>
      <c r="W64" s="19">
        <f>C64*W60</f>
        <v>3277.920000000001</v>
      </c>
      <c r="X64" s="5">
        <f>C64*X60</f>
        <v>3360.4800000000009</v>
      </c>
      <c r="Y64" s="5">
        <f>C64*Y60</f>
        <v>3366.7200000000007</v>
      </c>
      <c r="Z64" s="5">
        <f>C64*Z60</f>
        <v>3386.880000000001</v>
      </c>
      <c r="AA64" s="5">
        <f>C64*AA60</f>
        <v>3385.920000000001</v>
      </c>
      <c r="AB64" s="19">
        <f>C64*AB60</f>
        <v>3348.0000000000009</v>
      </c>
      <c r="AC64" s="19">
        <f>C64*AC60</f>
        <v>3370.0800000000004</v>
      </c>
      <c r="AD64" s="19">
        <f>C64*AD60</f>
        <v>3327.3600000000006</v>
      </c>
      <c r="AE64" s="19">
        <f>C64*AE60</f>
        <v>3300.0000000000009</v>
      </c>
      <c r="AF64" s="19">
        <f>C64*AF60</f>
        <v>3266.880000000001</v>
      </c>
      <c r="AG64" s="5">
        <f>C64*AG60</f>
        <v>3203.5200000000013</v>
      </c>
      <c r="AH64" s="5">
        <f>C64*AH60</f>
        <v>3195.360000000001</v>
      </c>
      <c r="AI64" s="5">
        <f>C64*AI60</f>
        <v>3166.0800000000008</v>
      </c>
      <c r="AJ64" s="5">
        <f>C64*AJ60</f>
        <v>3177.6000000000008</v>
      </c>
      <c r="AK64" s="5">
        <f>C64*AK60</f>
        <v>3187.6800000000003</v>
      </c>
      <c r="AL64" s="5">
        <f>C64*AL60</f>
        <v>3202.5600000000004</v>
      </c>
      <c r="AM64" s="5">
        <f>C64*AM60</f>
        <v>3213.6000000000008</v>
      </c>
      <c r="AN64" s="5">
        <f>C64*AN60</f>
        <v>3265.4400000000005</v>
      </c>
      <c r="AO64" s="50"/>
      <c r="AP64" s="9">
        <v>1.08</v>
      </c>
      <c r="AQ64" s="9">
        <v>0.23</v>
      </c>
      <c r="AR64" s="9">
        <v>0.31</v>
      </c>
      <c r="AS64" s="9">
        <v>0.21</v>
      </c>
      <c r="AT64" s="9">
        <v>0.24</v>
      </c>
      <c r="AU64" s="9">
        <v>0.61</v>
      </c>
      <c r="AV64" s="9">
        <v>0.17</v>
      </c>
      <c r="AW64" s="9">
        <v>1.32</v>
      </c>
      <c r="AX64" s="9">
        <v>0.69</v>
      </c>
      <c r="AY64" s="9">
        <v>0.56999999999999995</v>
      </c>
      <c r="AZ64" s="9">
        <v>0.89</v>
      </c>
      <c r="BA64" s="9">
        <v>0.46</v>
      </c>
      <c r="BB64" s="9">
        <v>0.79</v>
      </c>
      <c r="BC64" s="9">
        <v>0.02</v>
      </c>
      <c r="BD64" s="9">
        <v>0.42</v>
      </c>
      <c r="BE64" s="9">
        <v>0.13</v>
      </c>
      <c r="BF64" s="9">
        <v>1.72</v>
      </c>
      <c r="BG64" s="9">
        <v>0.36</v>
      </c>
      <c r="BH64" s="9">
        <v>0.23</v>
      </c>
      <c r="BI64" s="9">
        <v>0.1</v>
      </c>
      <c r="BJ64" s="9">
        <v>0.14000000000000001</v>
      </c>
      <c r="BK64" s="9">
        <v>0.22</v>
      </c>
      <c r="BL64" s="9">
        <v>1.35</v>
      </c>
      <c r="BM64" s="9">
        <v>0.46</v>
      </c>
      <c r="BN64" s="9">
        <v>0.19</v>
      </c>
      <c r="BO64" s="9">
        <v>0.41</v>
      </c>
      <c r="BP64" s="9">
        <v>0.37</v>
      </c>
      <c r="BQ64" s="9">
        <v>0.11</v>
      </c>
      <c r="BR64" s="9">
        <v>1.67</v>
      </c>
      <c r="BS64" s="9">
        <v>1.49</v>
      </c>
      <c r="BT64" s="9">
        <v>2.5</v>
      </c>
      <c r="BU64" s="9">
        <v>2.2599999999999998</v>
      </c>
      <c r="BV64" s="9">
        <v>1.61</v>
      </c>
      <c r="BW64" s="9">
        <v>2.96</v>
      </c>
    </row>
    <row r="65" spans="1:75" ht="30" customHeight="1" x14ac:dyDescent="0.3">
      <c r="A65" s="3" t="s">
        <v>16</v>
      </c>
      <c r="B65" s="3" t="s">
        <v>9</v>
      </c>
      <c r="C65" s="4" t="s">
        <v>7</v>
      </c>
      <c r="D65" s="5">
        <v>30.1</v>
      </c>
      <c r="E65" s="5">
        <f>D65-4.44</f>
        <v>25.66</v>
      </c>
      <c r="F65" s="5">
        <f>E65+0.75</f>
        <v>26.41</v>
      </c>
      <c r="G65" s="5">
        <f t="shared" si="13"/>
        <v>23.45</v>
      </c>
      <c r="H65" s="5">
        <f>G65-BV65</f>
        <v>21.84</v>
      </c>
      <c r="I65" s="5">
        <f>H65+BU65</f>
        <v>24.1</v>
      </c>
      <c r="J65" s="5">
        <f>I65+BT65</f>
        <v>26.6</v>
      </c>
      <c r="K65" s="5">
        <f>BS65+J65</f>
        <v>28.09</v>
      </c>
      <c r="L65" s="5">
        <f>K65+BR65</f>
        <v>29.759999999999998</v>
      </c>
      <c r="M65" s="5">
        <f>L65+BQ65</f>
        <v>29.869999999999997</v>
      </c>
      <c r="N65" s="5">
        <f>M65+BP65</f>
        <v>30.24</v>
      </c>
      <c r="O65" s="5">
        <f>N65+BO65</f>
        <v>30.65</v>
      </c>
      <c r="P65" s="5">
        <f>O65-BN65</f>
        <v>30.459999999999997</v>
      </c>
      <c r="Q65" s="5">
        <f>P65-BM65</f>
        <v>29.999999999999996</v>
      </c>
      <c r="R65" s="5">
        <f>Q65-BL65</f>
        <v>28.649999999999995</v>
      </c>
      <c r="S65" s="5">
        <f>R65-BK65</f>
        <v>28.429999999999996</v>
      </c>
      <c r="T65" s="5">
        <f>S65-BJ65</f>
        <v>28.289999999999996</v>
      </c>
      <c r="U65" s="5">
        <f>T65-BI65</f>
        <v>28.189999999999994</v>
      </c>
      <c r="V65" s="19">
        <f>U65+BH65</f>
        <v>28.419999999999995</v>
      </c>
      <c r="W65" s="19">
        <f>V65+BG65</f>
        <v>28.779999999999994</v>
      </c>
      <c r="X65" s="5">
        <f>W65+BF65</f>
        <v>30.499999999999993</v>
      </c>
      <c r="Y65" s="5">
        <f>X65+BE65</f>
        <v>30.629999999999992</v>
      </c>
      <c r="Z65" s="5">
        <f>Y65+BD65</f>
        <v>31.049999999999994</v>
      </c>
      <c r="AA65" s="5">
        <f>Z65-BC65</f>
        <v>31.029999999999994</v>
      </c>
      <c r="AB65" s="19">
        <f>AA65-BB65</f>
        <v>30.239999999999995</v>
      </c>
      <c r="AC65" s="19">
        <f>AB65+BA65</f>
        <v>30.699999999999996</v>
      </c>
      <c r="AD65" s="19">
        <f>AC65-AZ65</f>
        <v>29.809999999999995</v>
      </c>
      <c r="AE65" s="19">
        <f>AD65-AY65</f>
        <v>29.239999999999995</v>
      </c>
      <c r="AF65" s="19">
        <f>AE65-AX65</f>
        <v>28.549999999999994</v>
      </c>
      <c r="AG65" s="5">
        <f>AF65-AW65</f>
        <v>27.229999999999993</v>
      </c>
      <c r="AH65" s="5">
        <f>AG65-AV65</f>
        <v>27.059999999999992</v>
      </c>
      <c r="AI65" s="5">
        <f t="shared" si="2"/>
        <v>26.449999999999992</v>
      </c>
      <c r="AJ65" s="5">
        <f t="shared" si="3"/>
        <v>26.689999999999991</v>
      </c>
      <c r="AK65" s="5">
        <f t="shared" si="4"/>
        <v>26.899999999999991</v>
      </c>
      <c r="AL65" s="5">
        <f t="shared" si="5"/>
        <v>27.20999999999999</v>
      </c>
      <c r="AM65" s="5">
        <f t="shared" si="6"/>
        <v>27.439999999999991</v>
      </c>
      <c r="AN65" s="5">
        <f>AM65+AP65</f>
        <v>28.519999999999989</v>
      </c>
      <c r="AO65" s="50"/>
      <c r="AP65" s="9">
        <v>1.08</v>
      </c>
      <c r="AQ65" s="9">
        <v>0.23</v>
      </c>
      <c r="AR65" s="9">
        <v>0.31</v>
      </c>
      <c r="AS65" s="9">
        <v>0.21</v>
      </c>
      <c r="AT65" s="9">
        <v>0.24</v>
      </c>
      <c r="AU65" s="9">
        <v>0.61</v>
      </c>
      <c r="AV65" s="9">
        <v>0.17</v>
      </c>
      <c r="AW65" s="9">
        <v>1.32</v>
      </c>
      <c r="AX65" s="9">
        <v>0.69</v>
      </c>
      <c r="AY65" s="9">
        <v>0.56999999999999995</v>
      </c>
      <c r="AZ65" s="9">
        <v>0.89</v>
      </c>
      <c r="BA65" s="9">
        <v>0.46</v>
      </c>
      <c r="BB65" s="9">
        <v>0.79</v>
      </c>
      <c r="BC65" s="9">
        <v>0.02</v>
      </c>
      <c r="BD65" s="9">
        <v>0.42</v>
      </c>
      <c r="BE65" s="9">
        <v>0.13</v>
      </c>
      <c r="BF65" s="9">
        <v>1.72</v>
      </c>
      <c r="BG65" s="9">
        <v>0.36</v>
      </c>
      <c r="BH65" s="9">
        <v>0.23</v>
      </c>
      <c r="BI65" s="9">
        <v>0.1</v>
      </c>
      <c r="BJ65" s="9">
        <v>0.14000000000000001</v>
      </c>
      <c r="BK65" s="9">
        <v>0.22</v>
      </c>
      <c r="BL65" s="9">
        <v>1.35</v>
      </c>
      <c r="BM65" s="9">
        <v>0.46</v>
      </c>
      <c r="BN65" s="9">
        <v>0.19</v>
      </c>
      <c r="BO65" s="9">
        <v>0.41</v>
      </c>
      <c r="BP65" s="9">
        <v>0.37</v>
      </c>
      <c r="BQ65" s="9">
        <v>0.11</v>
      </c>
      <c r="BR65" s="9">
        <v>1.67</v>
      </c>
      <c r="BS65" s="9">
        <v>1.49</v>
      </c>
      <c r="BT65" s="9">
        <v>2.5</v>
      </c>
      <c r="BU65" s="9">
        <v>2.2599999999999998</v>
      </c>
      <c r="BV65" s="9">
        <v>1.61</v>
      </c>
      <c r="BW65" s="9">
        <v>2.96</v>
      </c>
    </row>
    <row r="66" spans="1:75" ht="30" customHeight="1" x14ac:dyDescent="0.3">
      <c r="A66" s="3"/>
      <c r="B66" s="3"/>
      <c r="C66" s="4">
        <v>9</v>
      </c>
      <c r="D66" s="5">
        <f>D65*C66</f>
        <v>270.90000000000003</v>
      </c>
      <c r="E66" s="5">
        <f>E65*C66</f>
        <v>230.94</v>
      </c>
      <c r="F66" s="5">
        <f>C66*$F$65</f>
        <v>237.69</v>
      </c>
      <c r="G66" s="5">
        <f t="shared" si="13"/>
        <v>234.73</v>
      </c>
      <c r="H66" s="5">
        <f>C66*H65</f>
        <v>196.56</v>
      </c>
      <c r="I66" s="5">
        <f>C66*I65</f>
        <v>216.9</v>
      </c>
      <c r="J66" s="5">
        <f>C66*J65</f>
        <v>239.4</v>
      </c>
      <c r="K66" s="5">
        <f>C66*K65</f>
        <v>252.81</v>
      </c>
      <c r="L66" s="5">
        <f>C66*L65</f>
        <v>267.83999999999997</v>
      </c>
      <c r="M66" s="5">
        <f>C66*M65</f>
        <v>268.83</v>
      </c>
      <c r="N66" s="5">
        <f>C66*N65</f>
        <v>272.15999999999997</v>
      </c>
      <c r="O66" s="5">
        <f>C66*O65</f>
        <v>275.84999999999997</v>
      </c>
      <c r="P66" s="5">
        <f>C66*P65</f>
        <v>274.14</v>
      </c>
      <c r="Q66" s="5">
        <f>C66*Q65</f>
        <v>269.99999999999994</v>
      </c>
      <c r="R66" s="5">
        <f>C66*R65</f>
        <v>257.84999999999997</v>
      </c>
      <c r="S66" s="5">
        <f>C66*S65</f>
        <v>255.86999999999998</v>
      </c>
      <c r="T66" s="5">
        <f>C66*T65</f>
        <v>254.60999999999996</v>
      </c>
      <c r="U66" s="5">
        <f>C66*U65</f>
        <v>253.70999999999995</v>
      </c>
      <c r="V66" s="19">
        <f>C66*V65</f>
        <v>255.77999999999994</v>
      </c>
      <c r="W66" s="19">
        <f>C66*W65</f>
        <v>259.01999999999992</v>
      </c>
      <c r="X66" s="5">
        <f>C66*X65</f>
        <v>274.49999999999994</v>
      </c>
      <c r="Y66" s="5">
        <f>C66*Y65</f>
        <v>275.6699999999999</v>
      </c>
      <c r="Z66" s="5">
        <f>C66*Z65</f>
        <v>279.44999999999993</v>
      </c>
      <c r="AA66" s="5">
        <f>C66*AA65</f>
        <v>279.26999999999992</v>
      </c>
      <c r="AB66" s="19">
        <f>C66*AB65</f>
        <v>272.15999999999997</v>
      </c>
      <c r="AC66" s="19">
        <f>C66*AC65</f>
        <v>276.29999999999995</v>
      </c>
      <c r="AD66" s="19">
        <f>C66*AD65</f>
        <v>268.28999999999996</v>
      </c>
      <c r="AE66" s="19">
        <f>C66*AE65</f>
        <v>263.15999999999997</v>
      </c>
      <c r="AF66" s="19">
        <f>C66*AF65</f>
        <v>256.94999999999993</v>
      </c>
      <c r="AG66" s="5">
        <f>C66*AG65</f>
        <v>245.06999999999994</v>
      </c>
      <c r="AH66" s="5">
        <f>C66*AH65</f>
        <v>243.53999999999994</v>
      </c>
      <c r="AI66" s="5">
        <f>C66*AI65</f>
        <v>238.04999999999993</v>
      </c>
      <c r="AJ66" s="5">
        <f>C66*AJ65</f>
        <v>240.20999999999992</v>
      </c>
      <c r="AK66" s="5">
        <f>C66*AK65</f>
        <v>242.09999999999991</v>
      </c>
      <c r="AL66" s="5">
        <f>C66*AL65</f>
        <v>244.8899999999999</v>
      </c>
      <c r="AM66" s="5">
        <f>C66*AM65</f>
        <v>246.95999999999992</v>
      </c>
      <c r="AN66" s="5">
        <f>C66*AN65</f>
        <v>256.67999999999989</v>
      </c>
      <c r="AO66" s="50"/>
      <c r="AP66" s="9">
        <v>1.08</v>
      </c>
      <c r="AQ66" s="9">
        <v>0.23</v>
      </c>
      <c r="AR66" s="9">
        <v>0.31</v>
      </c>
      <c r="AS66" s="9">
        <v>0.21</v>
      </c>
      <c r="AT66" s="9">
        <v>0.24</v>
      </c>
      <c r="AU66" s="9">
        <v>0.61</v>
      </c>
      <c r="AV66" s="9">
        <v>0.17</v>
      </c>
      <c r="AW66" s="9">
        <v>1.32</v>
      </c>
      <c r="AX66" s="9">
        <v>0.69</v>
      </c>
      <c r="AY66" s="9">
        <v>0.56999999999999995</v>
      </c>
      <c r="AZ66" s="9">
        <v>0.89</v>
      </c>
      <c r="BA66" s="9">
        <v>0.46</v>
      </c>
      <c r="BB66" s="9">
        <v>0.79</v>
      </c>
      <c r="BC66" s="9">
        <v>0.02</v>
      </c>
      <c r="BD66" s="9">
        <v>0.42</v>
      </c>
      <c r="BE66" s="9">
        <v>0.13</v>
      </c>
      <c r="BF66" s="9">
        <v>1.72</v>
      </c>
      <c r="BG66" s="9">
        <v>0.36</v>
      </c>
      <c r="BH66" s="9">
        <v>0.23</v>
      </c>
      <c r="BI66" s="9">
        <v>0.1</v>
      </c>
      <c r="BJ66" s="9">
        <v>0.14000000000000001</v>
      </c>
      <c r="BK66" s="9">
        <v>0.22</v>
      </c>
      <c r="BL66" s="9">
        <v>1.35</v>
      </c>
      <c r="BM66" s="9">
        <v>0.46</v>
      </c>
      <c r="BN66" s="9">
        <v>0.19</v>
      </c>
      <c r="BO66" s="9">
        <v>0.41</v>
      </c>
      <c r="BP66" s="9">
        <v>0.37</v>
      </c>
      <c r="BQ66" s="9">
        <v>0.11</v>
      </c>
      <c r="BR66" s="9">
        <v>1.67</v>
      </c>
      <c r="BS66" s="9">
        <v>1.49</v>
      </c>
      <c r="BT66" s="9">
        <v>2.5</v>
      </c>
      <c r="BU66" s="9">
        <v>2.2599999999999998</v>
      </c>
      <c r="BV66" s="9">
        <v>1.61</v>
      </c>
      <c r="BW66" s="9">
        <v>2.96</v>
      </c>
    </row>
    <row r="67" spans="1:75" ht="30" customHeight="1" x14ac:dyDescent="0.3">
      <c r="A67" s="3"/>
      <c r="B67" s="3"/>
      <c r="C67" s="4">
        <v>14</v>
      </c>
      <c r="D67" s="5">
        <f>D65*C67</f>
        <v>421.40000000000003</v>
      </c>
      <c r="E67" s="5">
        <f>E65*C67</f>
        <v>359.24</v>
      </c>
      <c r="F67" s="5">
        <f t="shared" ref="F67:F69" si="18">C67*$F$65</f>
        <v>369.74</v>
      </c>
      <c r="G67" s="5">
        <f t="shared" si="13"/>
        <v>366.78000000000003</v>
      </c>
      <c r="H67" s="5">
        <f>C67*H65</f>
        <v>305.76</v>
      </c>
      <c r="I67" s="5">
        <f>C67*I65</f>
        <v>337.40000000000003</v>
      </c>
      <c r="J67" s="5">
        <f>C67*J65</f>
        <v>372.40000000000003</v>
      </c>
      <c r="K67" s="5">
        <f>C67*K65</f>
        <v>393.26</v>
      </c>
      <c r="L67" s="5">
        <f>C67*L65</f>
        <v>416.64</v>
      </c>
      <c r="M67" s="5">
        <f>C67*M65</f>
        <v>418.17999999999995</v>
      </c>
      <c r="N67" s="5">
        <f>C67*N65</f>
        <v>423.35999999999996</v>
      </c>
      <c r="O67" s="5">
        <f>C67*O65</f>
        <v>429.09999999999997</v>
      </c>
      <c r="P67" s="5">
        <f>C67*P65</f>
        <v>426.43999999999994</v>
      </c>
      <c r="Q67" s="5">
        <f>C67*Q65</f>
        <v>419.99999999999994</v>
      </c>
      <c r="R67" s="5">
        <f>C67*R65</f>
        <v>401.09999999999991</v>
      </c>
      <c r="S67" s="5">
        <f>C67*S65</f>
        <v>398.01999999999992</v>
      </c>
      <c r="T67" s="5">
        <f>C67*T65</f>
        <v>396.05999999999995</v>
      </c>
      <c r="U67" s="5">
        <f>C67*U65</f>
        <v>394.65999999999991</v>
      </c>
      <c r="V67" s="19">
        <f>C67*V65</f>
        <v>397.87999999999994</v>
      </c>
      <c r="W67" s="19">
        <f>C67*W65</f>
        <v>402.9199999999999</v>
      </c>
      <c r="X67" s="5">
        <f>C67*X65</f>
        <v>426.99999999999989</v>
      </c>
      <c r="Y67" s="5">
        <f>C67*Y65</f>
        <v>428.81999999999988</v>
      </c>
      <c r="Z67" s="5">
        <f>C67*Z65</f>
        <v>434.69999999999993</v>
      </c>
      <c r="AA67" s="5">
        <f>C67*AA65</f>
        <v>434.4199999999999</v>
      </c>
      <c r="AB67" s="19">
        <f>C67*AB65</f>
        <v>423.3599999999999</v>
      </c>
      <c r="AC67" s="19">
        <f>C67*AC65</f>
        <v>429.79999999999995</v>
      </c>
      <c r="AD67" s="19">
        <f>C67*AD65</f>
        <v>417.33999999999992</v>
      </c>
      <c r="AE67" s="19">
        <f>C67*AE65</f>
        <v>409.3599999999999</v>
      </c>
      <c r="AF67" s="19">
        <f>C67*AF65</f>
        <v>399.69999999999993</v>
      </c>
      <c r="AG67" s="5">
        <f>C67*AG65</f>
        <v>381.21999999999991</v>
      </c>
      <c r="AH67" s="5">
        <f>C67*AH65</f>
        <v>378.83999999999986</v>
      </c>
      <c r="AI67" s="5">
        <f>C67*AI65</f>
        <v>370.2999999999999</v>
      </c>
      <c r="AJ67" s="5">
        <f>C67*AJ65</f>
        <v>373.65999999999985</v>
      </c>
      <c r="AK67" s="5">
        <f>C67*AK65</f>
        <v>376.59999999999991</v>
      </c>
      <c r="AL67" s="5">
        <f>C67*AL65</f>
        <v>380.93999999999988</v>
      </c>
      <c r="AM67" s="5">
        <f>C67*AM65</f>
        <v>384.15999999999985</v>
      </c>
      <c r="AN67" s="5">
        <f>C67*AN65</f>
        <v>399.27999999999986</v>
      </c>
      <c r="AO67" s="50"/>
      <c r="AP67" s="9">
        <v>1.08</v>
      </c>
      <c r="AQ67" s="9">
        <v>0.23</v>
      </c>
      <c r="AR67" s="9">
        <v>0.31</v>
      </c>
      <c r="AS67" s="9">
        <v>0.21</v>
      </c>
      <c r="AT67" s="9">
        <v>0.24</v>
      </c>
      <c r="AU67" s="9">
        <v>0.61</v>
      </c>
      <c r="AV67" s="9">
        <v>0.17</v>
      </c>
      <c r="AW67" s="9">
        <v>1.32</v>
      </c>
      <c r="AX67" s="9">
        <v>0.69</v>
      </c>
      <c r="AY67" s="9">
        <v>0.56999999999999995</v>
      </c>
      <c r="AZ67" s="9">
        <v>0.89</v>
      </c>
      <c r="BA67" s="9">
        <v>0.46</v>
      </c>
      <c r="BB67" s="9">
        <v>0.79</v>
      </c>
      <c r="BC67" s="9">
        <v>0.02</v>
      </c>
      <c r="BD67" s="9">
        <v>0.42</v>
      </c>
      <c r="BE67" s="9">
        <v>0.13</v>
      </c>
      <c r="BF67" s="9">
        <v>1.72</v>
      </c>
      <c r="BG67" s="9">
        <v>0.36</v>
      </c>
      <c r="BH67" s="9">
        <v>0.23</v>
      </c>
      <c r="BI67" s="9">
        <v>0.1</v>
      </c>
      <c r="BJ67" s="9">
        <v>0.14000000000000001</v>
      </c>
      <c r="BK67" s="9">
        <v>0.22</v>
      </c>
      <c r="BL67" s="9">
        <v>1.35</v>
      </c>
      <c r="BM67" s="9">
        <v>0.46</v>
      </c>
      <c r="BN67" s="9">
        <v>0.19</v>
      </c>
      <c r="BO67" s="9">
        <v>0.41</v>
      </c>
      <c r="BP67" s="9">
        <v>0.37</v>
      </c>
      <c r="BQ67" s="9">
        <v>0.11</v>
      </c>
      <c r="BR67" s="9">
        <v>1.67</v>
      </c>
      <c r="BS67" s="9">
        <v>1.49</v>
      </c>
      <c r="BT67" s="9">
        <v>2.5</v>
      </c>
      <c r="BU67" s="9">
        <v>2.2599999999999998</v>
      </c>
      <c r="BV67" s="9">
        <v>1.61</v>
      </c>
      <c r="BW67" s="9">
        <v>2.96</v>
      </c>
    </row>
    <row r="68" spans="1:75" ht="30" customHeight="1" x14ac:dyDescent="0.3">
      <c r="A68" s="3"/>
      <c r="B68" s="3"/>
      <c r="C68" s="4">
        <v>19</v>
      </c>
      <c r="D68" s="5">
        <f>D65*C68</f>
        <v>571.9</v>
      </c>
      <c r="E68" s="5">
        <f>E65*C68</f>
        <v>487.54</v>
      </c>
      <c r="F68" s="5">
        <f t="shared" si="18"/>
        <v>501.79</v>
      </c>
      <c r="G68" s="5">
        <f t="shared" si="13"/>
        <v>498.83000000000004</v>
      </c>
      <c r="H68" s="5">
        <f>C68*H65</f>
        <v>414.96</v>
      </c>
      <c r="I68" s="5">
        <f>C68*I65</f>
        <v>457.90000000000003</v>
      </c>
      <c r="J68" s="5">
        <f>C68*J65</f>
        <v>505.40000000000003</v>
      </c>
      <c r="K68" s="5">
        <f>C68*K65</f>
        <v>533.71</v>
      </c>
      <c r="L68" s="5">
        <f>C68*L65</f>
        <v>565.43999999999994</v>
      </c>
      <c r="M68" s="5">
        <f>C68*M65</f>
        <v>567.53</v>
      </c>
      <c r="N68" s="5">
        <f>C68*N65</f>
        <v>574.55999999999995</v>
      </c>
      <c r="O68" s="5">
        <f>C68*O65</f>
        <v>582.35</v>
      </c>
      <c r="P68" s="5">
        <f>C68*P65</f>
        <v>578.7399999999999</v>
      </c>
      <c r="Q68" s="5">
        <f>C68*Q65</f>
        <v>569.99999999999989</v>
      </c>
      <c r="R68" s="5">
        <f>C68*R65</f>
        <v>544.34999999999991</v>
      </c>
      <c r="S68" s="5">
        <f>C68*S65</f>
        <v>540.16999999999996</v>
      </c>
      <c r="T68" s="5">
        <f>C68*T65</f>
        <v>537.50999999999988</v>
      </c>
      <c r="U68" s="5">
        <f>C68*U65</f>
        <v>535.6099999999999</v>
      </c>
      <c r="V68" s="19">
        <f>C68*V65</f>
        <v>539.9799999999999</v>
      </c>
      <c r="W68" s="19">
        <f>C68*W65</f>
        <v>546.81999999999994</v>
      </c>
      <c r="X68" s="5">
        <f>C68*X65</f>
        <v>579.49999999999989</v>
      </c>
      <c r="Y68" s="5">
        <f>C68*Y65</f>
        <v>581.9699999999998</v>
      </c>
      <c r="Z68" s="5">
        <f>C68*Z65</f>
        <v>589.94999999999993</v>
      </c>
      <c r="AA68" s="5">
        <f>C68*AA65</f>
        <v>589.56999999999994</v>
      </c>
      <c r="AB68" s="19">
        <f>C68*AB65</f>
        <v>574.55999999999995</v>
      </c>
      <c r="AC68" s="19">
        <f>C68*AC65</f>
        <v>583.29999999999995</v>
      </c>
      <c r="AD68" s="19">
        <f>C68*AD65</f>
        <v>566.38999999999987</v>
      </c>
      <c r="AE68" s="19">
        <f>C68*AE65</f>
        <v>555.55999999999995</v>
      </c>
      <c r="AF68" s="19">
        <f>C68*AF65</f>
        <v>542.44999999999993</v>
      </c>
      <c r="AG68" s="5">
        <f>C68*AG65</f>
        <v>517.36999999999989</v>
      </c>
      <c r="AH68" s="5">
        <f>C68*AH65</f>
        <v>514.13999999999987</v>
      </c>
      <c r="AI68" s="5">
        <f>C68*AI65</f>
        <v>502.54999999999984</v>
      </c>
      <c r="AJ68" s="5">
        <f>C68*AJ65</f>
        <v>507.10999999999984</v>
      </c>
      <c r="AK68" s="5">
        <f>C68*AK65</f>
        <v>511.09999999999985</v>
      </c>
      <c r="AL68" s="5">
        <f>C68*AL65</f>
        <v>516.98999999999978</v>
      </c>
      <c r="AM68" s="5">
        <f>C68*AM65</f>
        <v>521.35999999999979</v>
      </c>
      <c r="AN68" s="5">
        <f>C68*AN65</f>
        <v>541.87999999999977</v>
      </c>
      <c r="AO68" s="50"/>
      <c r="AP68" s="9">
        <v>1.08</v>
      </c>
      <c r="AQ68" s="9">
        <v>0.23</v>
      </c>
      <c r="AR68" s="9">
        <v>0.31</v>
      </c>
      <c r="AS68" s="9">
        <v>0.21</v>
      </c>
      <c r="AT68" s="9">
        <v>0.24</v>
      </c>
      <c r="AU68" s="9">
        <v>0.61</v>
      </c>
      <c r="AV68" s="9">
        <v>0.17</v>
      </c>
      <c r="AW68" s="9">
        <v>1.32</v>
      </c>
      <c r="AX68" s="9">
        <v>0.69</v>
      </c>
      <c r="AY68" s="9">
        <v>0.56999999999999995</v>
      </c>
      <c r="AZ68" s="9">
        <v>0.89</v>
      </c>
      <c r="BA68" s="9">
        <v>0.46</v>
      </c>
      <c r="BB68" s="9">
        <v>0.79</v>
      </c>
      <c r="BC68" s="9">
        <v>0.02</v>
      </c>
      <c r="BD68" s="9">
        <v>0.42</v>
      </c>
      <c r="BE68" s="9">
        <v>0.13</v>
      </c>
      <c r="BF68" s="9">
        <v>1.72</v>
      </c>
      <c r="BG68" s="9">
        <v>0.36</v>
      </c>
      <c r="BH68" s="9">
        <v>0.23</v>
      </c>
      <c r="BI68" s="9">
        <v>0.1</v>
      </c>
      <c r="BJ68" s="9">
        <v>0.14000000000000001</v>
      </c>
      <c r="BK68" s="9">
        <v>0.22</v>
      </c>
      <c r="BL68" s="9">
        <v>1.35</v>
      </c>
      <c r="BM68" s="9">
        <v>0.46</v>
      </c>
      <c r="BN68" s="9">
        <v>0.19</v>
      </c>
      <c r="BO68" s="9">
        <v>0.41</v>
      </c>
      <c r="BP68" s="9">
        <v>0.37</v>
      </c>
      <c r="BQ68" s="9">
        <v>0.11</v>
      </c>
      <c r="BR68" s="9">
        <v>1.67</v>
      </c>
      <c r="BS68" s="9">
        <v>1.49</v>
      </c>
      <c r="BT68" s="9">
        <v>2.5</v>
      </c>
      <c r="BU68" s="9">
        <v>2.2599999999999998</v>
      </c>
      <c r="BV68" s="9">
        <v>1.61</v>
      </c>
      <c r="BW68" s="9">
        <v>2.96</v>
      </c>
    </row>
    <row r="69" spans="1:75" ht="30" customHeight="1" x14ac:dyDescent="0.3">
      <c r="A69" s="3"/>
      <c r="B69" s="3"/>
      <c r="C69" s="4">
        <v>48</v>
      </c>
      <c r="D69" s="5">
        <f>D65*C69</f>
        <v>1444.8000000000002</v>
      </c>
      <c r="E69" s="5">
        <f>E65*C69</f>
        <v>1231.68</v>
      </c>
      <c r="F69" s="5">
        <f t="shared" si="18"/>
        <v>1267.68</v>
      </c>
      <c r="G69" s="5">
        <f t="shared" si="13"/>
        <v>1264.72</v>
      </c>
      <c r="H69" s="5">
        <f>C69*H65</f>
        <v>1048.32</v>
      </c>
      <c r="I69" s="5">
        <f>C69*I65</f>
        <v>1156.8000000000002</v>
      </c>
      <c r="J69" s="5">
        <f>C69*J65</f>
        <v>1276.8000000000002</v>
      </c>
      <c r="K69" s="5">
        <f>C69*K65</f>
        <v>1348.32</v>
      </c>
      <c r="L69" s="5">
        <f>C69*L65</f>
        <v>1428.48</v>
      </c>
      <c r="M69" s="5">
        <f>C69*M65</f>
        <v>1433.7599999999998</v>
      </c>
      <c r="N69" s="5">
        <f>C69*N65</f>
        <v>1451.52</v>
      </c>
      <c r="O69" s="5">
        <f>C69*O65</f>
        <v>1471.1999999999998</v>
      </c>
      <c r="P69" s="5">
        <f>C69*P65</f>
        <v>1462.08</v>
      </c>
      <c r="Q69" s="5">
        <f>C69*Q65</f>
        <v>1439.9999999999998</v>
      </c>
      <c r="R69" s="5">
        <f>C69*R65</f>
        <v>1375.1999999999998</v>
      </c>
      <c r="S69" s="5">
        <f>C69*S65</f>
        <v>1364.6399999999999</v>
      </c>
      <c r="T69" s="5">
        <f>C69*T65</f>
        <v>1357.9199999999998</v>
      </c>
      <c r="U69" s="5">
        <f>C69*U65</f>
        <v>1353.1199999999997</v>
      </c>
      <c r="V69" s="19">
        <f>C69*V65</f>
        <v>1364.1599999999999</v>
      </c>
      <c r="W69" s="19">
        <f>C69*W65</f>
        <v>1381.4399999999996</v>
      </c>
      <c r="X69" s="5">
        <f>C69*X65</f>
        <v>1463.9999999999995</v>
      </c>
      <c r="Y69" s="5">
        <f>C69*Y65</f>
        <v>1470.2399999999996</v>
      </c>
      <c r="Z69" s="5">
        <f>C69*Z65</f>
        <v>1490.3999999999996</v>
      </c>
      <c r="AA69" s="5">
        <f>C69*AA65</f>
        <v>1489.4399999999996</v>
      </c>
      <c r="AB69" s="19">
        <f>C69*AB65</f>
        <v>1451.5199999999998</v>
      </c>
      <c r="AC69" s="19">
        <f>C69*AC65</f>
        <v>1473.6</v>
      </c>
      <c r="AD69" s="19">
        <f>C69*AD65</f>
        <v>1430.8799999999997</v>
      </c>
      <c r="AE69" s="19">
        <f>C69*AE65</f>
        <v>1403.5199999999998</v>
      </c>
      <c r="AF69" s="19">
        <f>C69*AF65</f>
        <v>1370.3999999999996</v>
      </c>
      <c r="AG69" s="5">
        <f>C69*AG65</f>
        <v>1307.0399999999997</v>
      </c>
      <c r="AH69" s="5">
        <f>C69*AH65</f>
        <v>1298.8799999999997</v>
      </c>
      <c r="AI69" s="5">
        <f>C69*AI65</f>
        <v>1269.5999999999997</v>
      </c>
      <c r="AJ69" s="5">
        <f>C69*AJ65</f>
        <v>1281.1199999999994</v>
      </c>
      <c r="AK69" s="5">
        <f>C69*AK65</f>
        <v>1291.1999999999996</v>
      </c>
      <c r="AL69" s="5">
        <f>C69*AL65</f>
        <v>1306.0799999999995</v>
      </c>
      <c r="AM69" s="5">
        <f>C69*AM65</f>
        <v>1317.1199999999994</v>
      </c>
      <c r="AN69" s="5">
        <f>C69*AN65</f>
        <v>1368.9599999999996</v>
      </c>
      <c r="AO69" s="50"/>
      <c r="AP69" s="9">
        <v>1.08</v>
      </c>
      <c r="AQ69" s="9">
        <v>0.23</v>
      </c>
      <c r="AR69" s="9">
        <v>0.31</v>
      </c>
      <c r="AS69" s="9">
        <v>0.21</v>
      </c>
      <c r="AT69" s="9">
        <v>0.24</v>
      </c>
      <c r="AU69" s="9">
        <v>0.61</v>
      </c>
      <c r="AV69" s="9">
        <v>0.17</v>
      </c>
      <c r="AW69" s="9">
        <v>1.32</v>
      </c>
      <c r="AX69" s="9">
        <v>0.69</v>
      </c>
      <c r="AY69" s="9">
        <v>0.56999999999999995</v>
      </c>
      <c r="AZ69" s="9">
        <v>0.89</v>
      </c>
      <c r="BA69" s="9">
        <v>0.46</v>
      </c>
      <c r="BB69" s="9">
        <v>0.79</v>
      </c>
      <c r="BC69" s="9">
        <v>0.02</v>
      </c>
      <c r="BD69" s="9">
        <v>0.42</v>
      </c>
      <c r="BE69" s="9">
        <v>0.13</v>
      </c>
      <c r="BF69" s="9">
        <v>1.72</v>
      </c>
      <c r="BG69" s="9">
        <v>0.36</v>
      </c>
      <c r="BH69" s="9">
        <v>0.23</v>
      </c>
      <c r="BI69" s="9">
        <v>0.1</v>
      </c>
      <c r="BJ69" s="9">
        <v>0.14000000000000001</v>
      </c>
      <c r="BK69" s="9">
        <v>0.22</v>
      </c>
      <c r="BL69" s="9">
        <v>1.35</v>
      </c>
      <c r="BM69" s="9">
        <v>0.46</v>
      </c>
      <c r="BN69" s="9">
        <v>0.19</v>
      </c>
      <c r="BO69" s="9">
        <v>0.41</v>
      </c>
      <c r="BP69" s="9">
        <v>0.37</v>
      </c>
      <c r="BQ69" s="9">
        <v>0.11</v>
      </c>
      <c r="BR69" s="9">
        <v>1.67</v>
      </c>
      <c r="BS69" s="9">
        <v>1.49</v>
      </c>
      <c r="BT69" s="9">
        <v>2.5</v>
      </c>
      <c r="BU69" s="9">
        <v>2.2599999999999998</v>
      </c>
      <c r="BV69" s="9">
        <v>1.61</v>
      </c>
      <c r="BW69" s="9">
        <v>2.96</v>
      </c>
    </row>
    <row r="70" spans="1:75" ht="30" customHeight="1" x14ac:dyDescent="0.3">
      <c r="A70" s="3" t="s">
        <v>16</v>
      </c>
      <c r="B70" s="3" t="s">
        <v>10</v>
      </c>
      <c r="C70" s="4" t="s">
        <v>7</v>
      </c>
      <c r="D70" s="5">
        <v>33.72</v>
      </c>
      <c r="E70" s="5">
        <f>D70-4.44</f>
        <v>29.279999999999998</v>
      </c>
      <c r="F70" s="5">
        <f>E70+0.75</f>
        <v>30.029999999999998</v>
      </c>
      <c r="G70" s="5">
        <f t="shared" si="13"/>
        <v>27.069999999999997</v>
      </c>
      <c r="H70" s="5">
        <f>G70-BV70</f>
        <v>25.459999999999997</v>
      </c>
      <c r="I70" s="5">
        <f>H70+BU70</f>
        <v>27.72</v>
      </c>
      <c r="J70" s="5">
        <f>I70+BT70</f>
        <v>30.22</v>
      </c>
      <c r="K70" s="5">
        <f>J70+BS70</f>
        <v>31.709999999999997</v>
      </c>
      <c r="L70" s="5">
        <f>K70+BR70</f>
        <v>33.379999999999995</v>
      </c>
      <c r="M70" s="5">
        <f>L70+BQ70</f>
        <v>33.489999999999995</v>
      </c>
      <c r="N70" s="5">
        <f>M70+BP70</f>
        <v>33.859999999999992</v>
      </c>
      <c r="O70" s="5">
        <f>N70+BO70</f>
        <v>34.269999999999989</v>
      </c>
      <c r="P70" s="5">
        <f>O70-BN70</f>
        <v>34.079999999999991</v>
      </c>
      <c r="Q70" s="5">
        <f>P70-BM70</f>
        <v>33.61999999999999</v>
      </c>
      <c r="R70" s="5">
        <f>Q70-BL70</f>
        <v>32.269999999999989</v>
      </c>
      <c r="S70" s="5">
        <f>R70-BK70</f>
        <v>32.04999999999999</v>
      </c>
      <c r="T70" s="5">
        <f>S70-BJ70</f>
        <v>31.909999999999989</v>
      </c>
      <c r="U70" s="5">
        <f>T70-BI70</f>
        <v>31.809999999999988</v>
      </c>
      <c r="V70" s="19">
        <f>U70+BH70</f>
        <v>32.039999999999985</v>
      </c>
      <c r="W70" s="19">
        <f>V70+BG70</f>
        <v>32.399999999999984</v>
      </c>
      <c r="X70" s="5">
        <f>W70+BF70</f>
        <v>34.119999999999983</v>
      </c>
      <c r="Y70" s="5">
        <f>X70+BE70</f>
        <v>34.249999999999986</v>
      </c>
      <c r="Z70" s="5">
        <f>Y70+BD70</f>
        <v>34.669999999999987</v>
      </c>
      <c r="AA70" s="5">
        <f>Z70-BC70</f>
        <v>34.649999999999984</v>
      </c>
      <c r="AB70" s="19">
        <f>AA70-BB70</f>
        <v>33.869999999999983</v>
      </c>
      <c r="AC70" s="19">
        <f>AB70+BA70</f>
        <v>34.329999999999984</v>
      </c>
      <c r="AD70" s="19">
        <f>AC70-AZ70</f>
        <v>33.439999999999984</v>
      </c>
      <c r="AE70" s="19">
        <f>AD70-AY70</f>
        <v>32.869999999999983</v>
      </c>
      <c r="AF70" s="19">
        <f>AE70-AX70</f>
        <v>32.179999999999986</v>
      </c>
      <c r="AG70" s="5">
        <f>AF70-AW70</f>
        <v>30.859999999999985</v>
      </c>
      <c r="AH70" s="5">
        <f>AG70-AV70</f>
        <v>30.689999999999984</v>
      </c>
      <c r="AI70" s="5">
        <f t="shared" si="2"/>
        <v>30.079999999999984</v>
      </c>
      <c r="AJ70" s="5">
        <f t="shared" si="3"/>
        <v>30.319999999999983</v>
      </c>
      <c r="AK70" s="5">
        <f t="shared" si="4"/>
        <v>30.529999999999983</v>
      </c>
      <c r="AL70" s="5">
        <f t="shared" si="5"/>
        <v>30.839999999999982</v>
      </c>
      <c r="AM70" s="5">
        <f t="shared" si="6"/>
        <v>31.069999999999983</v>
      </c>
      <c r="AN70" s="5">
        <f>AM70+AP70</f>
        <v>32.139999999999979</v>
      </c>
      <c r="AO70" s="50"/>
      <c r="AP70" s="9">
        <v>1.07</v>
      </c>
      <c r="AQ70" s="9">
        <v>0.23</v>
      </c>
      <c r="AR70" s="9">
        <v>0.31</v>
      </c>
      <c r="AS70" s="9">
        <v>0.21</v>
      </c>
      <c r="AT70" s="9">
        <v>0.24</v>
      </c>
      <c r="AU70" s="9">
        <v>0.61</v>
      </c>
      <c r="AV70" s="9">
        <v>0.17</v>
      </c>
      <c r="AW70" s="9">
        <v>1.32</v>
      </c>
      <c r="AX70" s="9">
        <v>0.69</v>
      </c>
      <c r="AY70" s="9">
        <v>0.56999999999999995</v>
      </c>
      <c r="AZ70" s="9">
        <v>0.89</v>
      </c>
      <c r="BA70" s="9">
        <v>0.46</v>
      </c>
      <c r="BB70" s="9">
        <v>0.78</v>
      </c>
      <c r="BC70" s="9">
        <v>0.02</v>
      </c>
      <c r="BD70" s="9">
        <v>0.42</v>
      </c>
      <c r="BE70" s="9">
        <v>0.13</v>
      </c>
      <c r="BF70" s="9">
        <v>1.72</v>
      </c>
      <c r="BG70" s="9">
        <v>0.36</v>
      </c>
      <c r="BH70" s="9">
        <v>0.23</v>
      </c>
      <c r="BI70" s="9">
        <v>0.1</v>
      </c>
      <c r="BJ70" s="9">
        <v>0.14000000000000001</v>
      </c>
      <c r="BK70" s="9">
        <v>0.22</v>
      </c>
      <c r="BL70" s="9">
        <v>1.35</v>
      </c>
      <c r="BM70" s="9">
        <v>0.46</v>
      </c>
      <c r="BN70" s="9">
        <v>0.19</v>
      </c>
      <c r="BO70" s="9">
        <v>0.41</v>
      </c>
      <c r="BP70" s="9">
        <v>0.37</v>
      </c>
      <c r="BQ70" s="9">
        <v>0.11</v>
      </c>
      <c r="BR70" s="9">
        <v>1.67</v>
      </c>
      <c r="BS70" s="9">
        <v>1.49</v>
      </c>
      <c r="BT70" s="9">
        <v>2.5</v>
      </c>
      <c r="BU70" s="9">
        <v>2.2599999999999998</v>
      </c>
      <c r="BV70" s="9">
        <v>1.61</v>
      </c>
      <c r="BW70" s="9">
        <v>2.96</v>
      </c>
    </row>
    <row r="71" spans="1:75" ht="30" customHeight="1" x14ac:dyDescent="0.3">
      <c r="A71" s="3"/>
      <c r="B71" s="3"/>
      <c r="C71" s="4">
        <v>9</v>
      </c>
      <c r="D71" s="5">
        <f>D70*C71</f>
        <v>303.48</v>
      </c>
      <c r="E71" s="5">
        <f>E70*C71</f>
        <v>263.52</v>
      </c>
      <c r="F71" s="5">
        <f>C71*$F$70</f>
        <v>270.27</v>
      </c>
      <c r="G71" s="5">
        <f t="shared" si="13"/>
        <v>267.31</v>
      </c>
      <c r="H71" s="5">
        <f>C71*H70</f>
        <v>229.14</v>
      </c>
      <c r="I71" s="5">
        <f>C71*I70</f>
        <v>249.48</v>
      </c>
      <c r="J71" s="5">
        <f>C71*J70</f>
        <v>271.98</v>
      </c>
      <c r="K71" s="5">
        <f>C71*K70</f>
        <v>285.39</v>
      </c>
      <c r="L71" s="5">
        <f>C71*L70</f>
        <v>300.41999999999996</v>
      </c>
      <c r="M71" s="5">
        <f>C71*M70</f>
        <v>301.40999999999997</v>
      </c>
      <c r="N71" s="5">
        <f>C71*N70</f>
        <v>304.73999999999995</v>
      </c>
      <c r="O71" s="5">
        <f>C71*O70</f>
        <v>308.42999999999989</v>
      </c>
      <c r="P71" s="5">
        <f>C71*P70</f>
        <v>306.71999999999991</v>
      </c>
      <c r="Q71" s="5">
        <f>C71*Q70</f>
        <v>302.57999999999993</v>
      </c>
      <c r="R71" s="5">
        <f>C71*R70</f>
        <v>290.42999999999989</v>
      </c>
      <c r="S71" s="5">
        <f>C71*S70</f>
        <v>288.44999999999993</v>
      </c>
      <c r="T71" s="5">
        <f>C71*T70</f>
        <v>287.18999999999988</v>
      </c>
      <c r="U71" s="5">
        <f>C71*U70</f>
        <v>286.28999999999991</v>
      </c>
      <c r="V71" s="19">
        <f>C71*V70</f>
        <v>288.35999999999984</v>
      </c>
      <c r="W71" s="19">
        <f>C71*W70</f>
        <v>291.59999999999985</v>
      </c>
      <c r="X71" s="5">
        <f>C71*X70</f>
        <v>307.07999999999987</v>
      </c>
      <c r="Y71" s="5">
        <f>C71*Y70</f>
        <v>308.24999999999989</v>
      </c>
      <c r="Z71" s="5">
        <f>C71*Z70</f>
        <v>312.02999999999986</v>
      </c>
      <c r="AA71" s="5">
        <f>C71*AA70</f>
        <v>311.84999999999985</v>
      </c>
      <c r="AB71" s="19">
        <f>C71*AB70</f>
        <v>304.82999999999987</v>
      </c>
      <c r="AC71" s="19">
        <f>C71*AC70</f>
        <v>308.96999999999986</v>
      </c>
      <c r="AD71" s="19">
        <f>C71*AD70</f>
        <v>300.95999999999987</v>
      </c>
      <c r="AE71" s="19">
        <f>C71*AE70</f>
        <v>295.82999999999987</v>
      </c>
      <c r="AF71" s="19">
        <f>C71*AF70</f>
        <v>289.61999999999989</v>
      </c>
      <c r="AG71" s="5">
        <f>C71*AG70</f>
        <v>277.7399999999999</v>
      </c>
      <c r="AH71" s="5">
        <f>C71*AH70</f>
        <v>276.20999999999987</v>
      </c>
      <c r="AI71" s="5">
        <f>C71*AI70</f>
        <v>270.71999999999986</v>
      </c>
      <c r="AJ71" s="5">
        <f>C71*AJ70</f>
        <v>272.87999999999982</v>
      </c>
      <c r="AK71" s="5">
        <f>C71*AK70</f>
        <v>274.76999999999987</v>
      </c>
      <c r="AL71" s="5">
        <f>C71*AL70</f>
        <v>277.55999999999983</v>
      </c>
      <c r="AM71" s="5">
        <f>C71*AM70</f>
        <v>279.62999999999982</v>
      </c>
      <c r="AN71" s="5">
        <f>C71*AN70</f>
        <v>289.25999999999982</v>
      </c>
      <c r="AO71" s="50"/>
      <c r="AP71" s="9">
        <v>1.07</v>
      </c>
      <c r="AQ71" s="9">
        <v>0.23</v>
      </c>
      <c r="AR71" s="9">
        <v>0.31</v>
      </c>
      <c r="AS71" s="9">
        <v>0.21</v>
      </c>
      <c r="AT71" s="9">
        <v>0.24</v>
      </c>
      <c r="AU71" s="9">
        <v>0.61</v>
      </c>
      <c r="AV71" s="9">
        <v>0.17</v>
      </c>
      <c r="AW71" s="9">
        <v>1.32</v>
      </c>
      <c r="AX71" s="9">
        <v>0.69</v>
      </c>
      <c r="AY71" s="9">
        <v>0.56999999999999995</v>
      </c>
      <c r="AZ71" s="9">
        <v>0.89</v>
      </c>
      <c r="BA71" s="9">
        <v>0.46</v>
      </c>
      <c r="BB71" s="9">
        <v>0.78</v>
      </c>
      <c r="BC71" s="9">
        <v>0.02</v>
      </c>
      <c r="BD71" s="9">
        <v>0.42</v>
      </c>
      <c r="BE71" s="9">
        <v>0.13</v>
      </c>
      <c r="BF71" s="9">
        <v>1.72</v>
      </c>
      <c r="BG71" s="9">
        <v>0.36</v>
      </c>
      <c r="BH71" s="9">
        <v>0.23</v>
      </c>
      <c r="BI71" s="9">
        <v>0.1</v>
      </c>
      <c r="BJ71" s="9">
        <v>0.14000000000000001</v>
      </c>
      <c r="BK71" s="9">
        <v>0.22</v>
      </c>
      <c r="BL71" s="9">
        <v>1.35</v>
      </c>
      <c r="BM71" s="9">
        <v>0.46</v>
      </c>
      <c r="BN71" s="9">
        <v>0.19</v>
      </c>
      <c r="BO71" s="9">
        <v>0.41</v>
      </c>
      <c r="BP71" s="9">
        <v>0.37</v>
      </c>
      <c r="BQ71" s="9">
        <v>0.11</v>
      </c>
      <c r="BR71" s="9">
        <v>1.67</v>
      </c>
      <c r="BS71" s="9">
        <v>1.49</v>
      </c>
      <c r="BT71" s="9">
        <v>2.5</v>
      </c>
      <c r="BU71" s="9">
        <v>2.2599999999999998</v>
      </c>
      <c r="BV71" s="9">
        <v>1.61</v>
      </c>
      <c r="BW71" s="9">
        <v>2.96</v>
      </c>
    </row>
    <row r="72" spans="1:75" ht="30" customHeight="1" x14ac:dyDescent="0.3">
      <c r="A72" s="3"/>
      <c r="B72" s="3"/>
      <c r="C72" s="4">
        <v>14</v>
      </c>
      <c r="D72" s="5">
        <f>D70*C72</f>
        <v>472.08</v>
      </c>
      <c r="E72" s="5">
        <f>E70*C72</f>
        <v>409.91999999999996</v>
      </c>
      <c r="F72" s="5">
        <f t="shared" ref="F72:F74" si="19">C72*$F$70</f>
        <v>420.41999999999996</v>
      </c>
      <c r="G72" s="5">
        <f t="shared" si="13"/>
        <v>417.46</v>
      </c>
      <c r="H72" s="5">
        <f>C72*H70</f>
        <v>356.43999999999994</v>
      </c>
      <c r="I72" s="5">
        <f>C72*I70</f>
        <v>388.08</v>
      </c>
      <c r="J72" s="5">
        <f>C72*J70</f>
        <v>423.08</v>
      </c>
      <c r="K72" s="5">
        <f>C72*K70</f>
        <v>443.93999999999994</v>
      </c>
      <c r="L72" s="5">
        <f>C72*L70</f>
        <v>467.31999999999994</v>
      </c>
      <c r="M72" s="5">
        <f>C72*M70</f>
        <v>468.8599999999999</v>
      </c>
      <c r="N72" s="5">
        <f>C72*N70</f>
        <v>474.03999999999991</v>
      </c>
      <c r="O72" s="5">
        <f>C72*O70</f>
        <v>479.77999999999986</v>
      </c>
      <c r="P72" s="5">
        <f>C72*P70</f>
        <v>477.11999999999989</v>
      </c>
      <c r="Q72" s="5">
        <f>C72*Q70</f>
        <v>470.67999999999984</v>
      </c>
      <c r="R72" s="5">
        <f>C72*R70</f>
        <v>451.77999999999986</v>
      </c>
      <c r="S72" s="5">
        <f>C72*S70</f>
        <v>448.69999999999987</v>
      </c>
      <c r="T72" s="5">
        <f>C72*T70</f>
        <v>446.73999999999984</v>
      </c>
      <c r="U72" s="5">
        <f>C72*U70</f>
        <v>445.3399999999998</v>
      </c>
      <c r="V72" s="19">
        <f>C72*V70</f>
        <v>448.55999999999977</v>
      </c>
      <c r="W72" s="19">
        <f>C72*W70</f>
        <v>453.5999999999998</v>
      </c>
      <c r="X72" s="5">
        <f>C72*X70</f>
        <v>477.67999999999978</v>
      </c>
      <c r="Y72" s="5">
        <f>C72*Y70</f>
        <v>479.49999999999977</v>
      </c>
      <c r="Z72" s="5">
        <f>C72*Z70</f>
        <v>485.37999999999982</v>
      </c>
      <c r="AA72" s="5">
        <f>C72*AA70</f>
        <v>485.0999999999998</v>
      </c>
      <c r="AB72" s="19">
        <f>C72*AB70</f>
        <v>474.17999999999978</v>
      </c>
      <c r="AC72" s="19">
        <f>C72*AC70</f>
        <v>480.61999999999978</v>
      </c>
      <c r="AD72" s="19">
        <f>C72*AD70</f>
        <v>468.15999999999974</v>
      </c>
      <c r="AE72" s="19">
        <f>C72*AE70</f>
        <v>460.17999999999978</v>
      </c>
      <c r="AF72" s="19">
        <f>C72*AF70</f>
        <v>450.51999999999981</v>
      </c>
      <c r="AG72" s="5">
        <f>C72*AG70</f>
        <v>432.03999999999979</v>
      </c>
      <c r="AH72" s="5">
        <f>C72*AH70</f>
        <v>429.65999999999974</v>
      </c>
      <c r="AI72" s="5">
        <f>C72*AI70</f>
        <v>421.11999999999978</v>
      </c>
      <c r="AJ72" s="5">
        <f>C72*AJ70</f>
        <v>424.47999999999973</v>
      </c>
      <c r="AK72" s="5">
        <f>C72*AK70</f>
        <v>427.41999999999979</v>
      </c>
      <c r="AL72" s="5">
        <f>C72*AL70</f>
        <v>431.75999999999976</v>
      </c>
      <c r="AM72" s="5">
        <f>C72*AM70</f>
        <v>434.97999999999973</v>
      </c>
      <c r="AN72" s="5">
        <f>C72*AN70</f>
        <v>449.9599999999997</v>
      </c>
      <c r="AO72" s="50"/>
      <c r="AP72" s="9">
        <v>1.07</v>
      </c>
      <c r="AQ72" s="9">
        <v>0.23</v>
      </c>
      <c r="AR72" s="9">
        <v>0.31</v>
      </c>
      <c r="AS72" s="9">
        <v>0.21</v>
      </c>
      <c r="AT72" s="9">
        <v>0.24</v>
      </c>
      <c r="AU72" s="9">
        <v>0.61</v>
      </c>
      <c r="AV72" s="9">
        <v>0.17</v>
      </c>
      <c r="AW72" s="9">
        <v>1.32</v>
      </c>
      <c r="AX72" s="9">
        <v>0.69</v>
      </c>
      <c r="AY72" s="9">
        <v>0.56999999999999995</v>
      </c>
      <c r="AZ72" s="9">
        <v>0.89</v>
      </c>
      <c r="BA72" s="9">
        <v>0.46</v>
      </c>
      <c r="BB72" s="9">
        <v>0.78</v>
      </c>
      <c r="BC72" s="9">
        <v>0.02</v>
      </c>
      <c r="BD72" s="9">
        <v>0.42</v>
      </c>
      <c r="BE72" s="9">
        <v>0.13</v>
      </c>
      <c r="BF72" s="9">
        <v>1.72</v>
      </c>
      <c r="BG72" s="9">
        <v>0.36</v>
      </c>
      <c r="BH72" s="9">
        <v>0.23</v>
      </c>
      <c r="BI72" s="9">
        <v>0.1</v>
      </c>
      <c r="BJ72" s="9">
        <v>0.14000000000000001</v>
      </c>
      <c r="BK72" s="9">
        <v>0.22</v>
      </c>
      <c r="BL72" s="9">
        <v>1.35</v>
      </c>
      <c r="BM72" s="9">
        <v>0.46</v>
      </c>
      <c r="BN72" s="9">
        <v>0.19</v>
      </c>
      <c r="BO72" s="9">
        <v>0.41</v>
      </c>
      <c r="BP72" s="9">
        <v>0.37</v>
      </c>
      <c r="BQ72" s="9">
        <v>0.11</v>
      </c>
      <c r="BR72" s="9">
        <v>1.67</v>
      </c>
      <c r="BS72" s="9">
        <v>1.49</v>
      </c>
      <c r="BT72" s="9">
        <v>2.5</v>
      </c>
      <c r="BU72" s="9">
        <v>2.2599999999999998</v>
      </c>
      <c r="BV72" s="9">
        <v>1.61</v>
      </c>
      <c r="BW72" s="9">
        <v>2.96</v>
      </c>
    </row>
    <row r="73" spans="1:75" ht="30" customHeight="1" x14ac:dyDescent="0.3">
      <c r="A73" s="3"/>
      <c r="B73" s="3"/>
      <c r="C73" s="4">
        <v>19</v>
      </c>
      <c r="D73" s="5">
        <f>D70*C73</f>
        <v>640.67999999999995</v>
      </c>
      <c r="E73" s="5">
        <f>E70*C73</f>
        <v>556.31999999999994</v>
      </c>
      <c r="F73" s="5">
        <f t="shared" si="19"/>
        <v>570.56999999999994</v>
      </c>
      <c r="G73" s="5">
        <f t="shared" si="13"/>
        <v>567.6099999999999</v>
      </c>
      <c r="H73" s="5">
        <f>C73*H70</f>
        <v>483.73999999999995</v>
      </c>
      <c r="I73" s="5">
        <f>C73*I70</f>
        <v>526.67999999999995</v>
      </c>
      <c r="J73" s="5">
        <f>C73*J70</f>
        <v>574.17999999999995</v>
      </c>
      <c r="K73" s="5">
        <f>C73*K70</f>
        <v>602.4899999999999</v>
      </c>
      <c r="L73" s="5">
        <f>C73*L70</f>
        <v>634.21999999999991</v>
      </c>
      <c r="M73" s="5">
        <f>C73*M70</f>
        <v>636.30999999999995</v>
      </c>
      <c r="N73" s="5">
        <f>C73*N70</f>
        <v>643.3399999999998</v>
      </c>
      <c r="O73" s="5">
        <f>C73*O70</f>
        <v>651.12999999999977</v>
      </c>
      <c r="P73" s="5">
        <f>C73*P70</f>
        <v>647.51999999999987</v>
      </c>
      <c r="Q73" s="5">
        <f>C73*Q70</f>
        <v>638.77999999999986</v>
      </c>
      <c r="R73" s="5">
        <f>C73*R70</f>
        <v>613.12999999999977</v>
      </c>
      <c r="S73" s="5">
        <f>C73*S70</f>
        <v>608.94999999999982</v>
      </c>
      <c r="T73" s="5">
        <f>C73*T70</f>
        <v>606.28999999999985</v>
      </c>
      <c r="U73" s="5">
        <f>C73*U70</f>
        <v>604.38999999999976</v>
      </c>
      <c r="V73" s="19">
        <f>C73*V70</f>
        <v>608.75999999999976</v>
      </c>
      <c r="W73" s="19">
        <f>C73*W70</f>
        <v>615.59999999999968</v>
      </c>
      <c r="X73" s="5">
        <f>C73*X70</f>
        <v>648.27999999999963</v>
      </c>
      <c r="Y73" s="5">
        <f>C73*Y70</f>
        <v>650.74999999999977</v>
      </c>
      <c r="Z73" s="5">
        <f>C73*Z70</f>
        <v>658.72999999999979</v>
      </c>
      <c r="AA73" s="5">
        <f>C73*AA70</f>
        <v>658.34999999999968</v>
      </c>
      <c r="AB73" s="19">
        <f>C73*AB70</f>
        <v>643.52999999999963</v>
      </c>
      <c r="AC73" s="19">
        <f>C73*AC70</f>
        <v>652.26999999999975</v>
      </c>
      <c r="AD73" s="19">
        <f>C73*AD70</f>
        <v>635.35999999999967</v>
      </c>
      <c r="AE73" s="19">
        <f>C73*AE70</f>
        <v>624.52999999999963</v>
      </c>
      <c r="AF73" s="19">
        <f>C73*AF70</f>
        <v>611.41999999999973</v>
      </c>
      <c r="AG73" s="5">
        <f>C73*AG70</f>
        <v>586.33999999999969</v>
      </c>
      <c r="AH73" s="5">
        <f>C73*AH70</f>
        <v>583.10999999999967</v>
      </c>
      <c r="AI73" s="5">
        <f>C73*AI70</f>
        <v>571.51999999999975</v>
      </c>
      <c r="AJ73" s="5">
        <f>C73*AJ70</f>
        <v>576.0799999999997</v>
      </c>
      <c r="AK73" s="5">
        <f>C73*AK70</f>
        <v>580.06999999999971</v>
      </c>
      <c r="AL73" s="5">
        <f>C73*AL70</f>
        <v>585.9599999999997</v>
      </c>
      <c r="AM73" s="5">
        <f>C73*AM70</f>
        <v>590.3299999999997</v>
      </c>
      <c r="AN73" s="5">
        <f>C73*AN70</f>
        <v>610.65999999999963</v>
      </c>
      <c r="AO73" s="50"/>
      <c r="AP73" s="9">
        <v>1.07</v>
      </c>
      <c r="AQ73" s="9">
        <v>0.23</v>
      </c>
      <c r="AR73" s="9">
        <v>0.31</v>
      </c>
      <c r="AS73" s="9">
        <v>0.21</v>
      </c>
      <c r="AT73" s="9">
        <v>0.24</v>
      </c>
      <c r="AU73" s="9">
        <v>0.61</v>
      </c>
      <c r="AV73" s="9">
        <v>0.17</v>
      </c>
      <c r="AW73" s="9">
        <v>1.32</v>
      </c>
      <c r="AX73" s="9">
        <v>0.69</v>
      </c>
      <c r="AY73" s="9">
        <v>0.56999999999999995</v>
      </c>
      <c r="AZ73" s="9">
        <v>0.89</v>
      </c>
      <c r="BA73" s="9">
        <v>0.46</v>
      </c>
      <c r="BB73" s="9">
        <v>0.78</v>
      </c>
      <c r="BC73" s="9">
        <v>0.02</v>
      </c>
      <c r="BD73" s="9">
        <v>0.42</v>
      </c>
      <c r="BE73" s="9">
        <v>0.13</v>
      </c>
      <c r="BF73" s="9">
        <v>1.72</v>
      </c>
      <c r="BG73" s="9">
        <v>0.36</v>
      </c>
      <c r="BH73" s="9">
        <v>0.23</v>
      </c>
      <c r="BI73" s="9">
        <v>0.1</v>
      </c>
      <c r="BJ73" s="9">
        <v>0.14000000000000001</v>
      </c>
      <c r="BK73" s="9">
        <v>0.22</v>
      </c>
      <c r="BL73" s="9">
        <v>1.35</v>
      </c>
      <c r="BM73" s="9">
        <v>0.46</v>
      </c>
      <c r="BN73" s="9">
        <v>0.19</v>
      </c>
      <c r="BO73" s="9">
        <v>0.41</v>
      </c>
      <c r="BP73" s="9">
        <v>0.37</v>
      </c>
      <c r="BQ73" s="9">
        <v>0.11</v>
      </c>
      <c r="BR73" s="9">
        <v>1.67</v>
      </c>
      <c r="BS73" s="9">
        <v>1.49</v>
      </c>
      <c r="BT73" s="9">
        <v>2.5</v>
      </c>
      <c r="BU73" s="9">
        <v>2.2599999999999998</v>
      </c>
      <c r="BV73" s="9">
        <v>1.61</v>
      </c>
      <c r="BW73" s="9">
        <v>2.96</v>
      </c>
    </row>
    <row r="74" spans="1:75" ht="30" customHeight="1" x14ac:dyDescent="0.3">
      <c r="A74" s="3"/>
      <c r="B74" s="3"/>
      <c r="C74" s="4">
        <v>48</v>
      </c>
      <c r="D74" s="5">
        <f>D70*C74</f>
        <v>1618.56</v>
      </c>
      <c r="E74" s="5">
        <f>E70*C74</f>
        <v>1405.4399999999998</v>
      </c>
      <c r="F74" s="5">
        <f t="shared" si="19"/>
        <v>1441.4399999999998</v>
      </c>
      <c r="G74" s="5">
        <f t="shared" ref="G74:G105" si="20">F74-BW74</f>
        <v>1438.4799999999998</v>
      </c>
      <c r="H74" s="5">
        <f>C74*H70</f>
        <v>1222.08</v>
      </c>
      <c r="I74" s="5">
        <f>C74*I70</f>
        <v>1330.56</v>
      </c>
      <c r="J74" s="5">
        <f>C74*J70</f>
        <v>1450.56</v>
      </c>
      <c r="K74" s="5">
        <f>C74*K70</f>
        <v>1522.08</v>
      </c>
      <c r="L74" s="5">
        <f>C74*L70</f>
        <v>1602.2399999999998</v>
      </c>
      <c r="M74" s="5">
        <f>C74*M70</f>
        <v>1607.5199999999998</v>
      </c>
      <c r="N74" s="5">
        <f>C74*N70</f>
        <v>1625.2799999999997</v>
      </c>
      <c r="O74" s="5">
        <f>C74*O70</f>
        <v>1644.9599999999996</v>
      </c>
      <c r="P74" s="5">
        <f>C74*P70</f>
        <v>1635.8399999999997</v>
      </c>
      <c r="Q74" s="5">
        <f>C74*Q70</f>
        <v>1613.7599999999995</v>
      </c>
      <c r="R74" s="5">
        <f>C74*R70</f>
        <v>1548.9599999999996</v>
      </c>
      <c r="S74" s="5">
        <f>C74*S70</f>
        <v>1538.3999999999996</v>
      </c>
      <c r="T74" s="5">
        <f>C74*T70</f>
        <v>1531.6799999999994</v>
      </c>
      <c r="U74" s="5">
        <f>C74*U70</f>
        <v>1526.8799999999994</v>
      </c>
      <c r="V74" s="19">
        <f>C74*V70</f>
        <v>1537.9199999999992</v>
      </c>
      <c r="W74" s="19">
        <f>C74*W70</f>
        <v>1555.1999999999994</v>
      </c>
      <c r="X74" s="5">
        <f>C74*X70</f>
        <v>1637.7599999999993</v>
      </c>
      <c r="Y74" s="5">
        <f>C74*Y70</f>
        <v>1643.9999999999993</v>
      </c>
      <c r="Z74" s="5">
        <f>C74*Z70</f>
        <v>1664.1599999999994</v>
      </c>
      <c r="AA74" s="5">
        <f>C74*AA70</f>
        <v>1663.1999999999994</v>
      </c>
      <c r="AB74" s="19">
        <f>C74*AB70</f>
        <v>1625.7599999999993</v>
      </c>
      <c r="AC74" s="19">
        <f>C74*AC70</f>
        <v>1647.8399999999992</v>
      </c>
      <c r="AD74" s="19">
        <f>C74*AD70</f>
        <v>1605.1199999999992</v>
      </c>
      <c r="AE74" s="19">
        <f>C74*AE70</f>
        <v>1577.7599999999993</v>
      </c>
      <c r="AF74" s="19">
        <f>C74*AF70</f>
        <v>1544.6399999999994</v>
      </c>
      <c r="AG74" s="5">
        <f>C74*AG70</f>
        <v>1481.2799999999993</v>
      </c>
      <c r="AH74" s="5">
        <f>C74*AH70</f>
        <v>1473.1199999999992</v>
      </c>
      <c r="AI74" s="5">
        <f>C74*AI70</f>
        <v>1443.8399999999992</v>
      </c>
      <c r="AJ74" s="5">
        <f>C74*AJ70</f>
        <v>1455.3599999999992</v>
      </c>
      <c r="AK74" s="5">
        <f>C74*AK70</f>
        <v>1465.4399999999991</v>
      </c>
      <c r="AL74" s="5">
        <f>C74*AL70</f>
        <v>1480.3199999999993</v>
      </c>
      <c r="AM74" s="5">
        <f>C74*AM70</f>
        <v>1491.3599999999992</v>
      </c>
      <c r="AN74" s="5">
        <f>C74*AN70</f>
        <v>1542.7199999999989</v>
      </c>
      <c r="AO74" s="50"/>
      <c r="AP74" s="9">
        <v>1.07</v>
      </c>
      <c r="AQ74" s="9">
        <v>0.23</v>
      </c>
      <c r="AR74" s="9">
        <v>0.31</v>
      </c>
      <c r="AS74" s="9">
        <v>0.21</v>
      </c>
      <c r="AT74" s="9">
        <v>0.24</v>
      </c>
      <c r="AU74" s="9">
        <v>0.61</v>
      </c>
      <c r="AV74" s="9">
        <v>0.17</v>
      </c>
      <c r="AW74" s="9">
        <v>1.32</v>
      </c>
      <c r="AX74" s="9">
        <v>0.69</v>
      </c>
      <c r="AY74" s="9">
        <v>0.56999999999999995</v>
      </c>
      <c r="AZ74" s="9">
        <v>0.89</v>
      </c>
      <c r="BA74" s="9">
        <v>0.46</v>
      </c>
      <c r="BB74" s="9">
        <v>0.78</v>
      </c>
      <c r="BC74" s="9">
        <v>0.02</v>
      </c>
      <c r="BD74" s="9">
        <v>0.42</v>
      </c>
      <c r="BE74" s="9">
        <v>0.13</v>
      </c>
      <c r="BF74" s="9">
        <v>1.72</v>
      </c>
      <c r="BG74" s="9">
        <v>0.36</v>
      </c>
      <c r="BH74" s="9">
        <v>0.23</v>
      </c>
      <c r="BI74" s="9">
        <v>0.1</v>
      </c>
      <c r="BJ74" s="9">
        <v>0.14000000000000001</v>
      </c>
      <c r="BK74" s="9">
        <v>0.22</v>
      </c>
      <c r="BL74" s="9">
        <v>1.35</v>
      </c>
      <c r="BM74" s="9">
        <v>0.46</v>
      </c>
      <c r="BN74" s="9">
        <v>0.19</v>
      </c>
      <c r="BO74" s="9">
        <v>0.41</v>
      </c>
      <c r="BP74" s="9">
        <v>0.37</v>
      </c>
      <c r="BQ74" s="9">
        <v>0.11</v>
      </c>
      <c r="BR74" s="9">
        <v>1.67</v>
      </c>
      <c r="BS74" s="9">
        <v>1.49</v>
      </c>
      <c r="BT74" s="9">
        <v>2.5</v>
      </c>
      <c r="BU74" s="9">
        <v>2.2599999999999998</v>
      </c>
      <c r="BV74" s="9">
        <v>1.61</v>
      </c>
      <c r="BW74" s="9">
        <v>2.96</v>
      </c>
    </row>
    <row r="75" spans="1:75" ht="30" customHeight="1" x14ac:dyDescent="0.3">
      <c r="A75" s="3" t="s">
        <v>16</v>
      </c>
      <c r="B75" s="3" t="s">
        <v>11</v>
      </c>
      <c r="C75" s="4" t="s">
        <v>7</v>
      </c>
      <c r="D75" s="5">
        <v>35.83</v>
      </c>
      <c r="E75" s="5">
        <f>D75-4.44</f>
        <v>31.389999999999997</v>
      </c>
      <c r="F75" s="5">
        <f>E75+0.75</f>
        <v>32.14</v>
      </c>
      <c r="G75" s="5">
        <f t="shared" si="20"/>
        <v>29.18</v>
      </c>
      <c r="H75" s="5">
        <f>G75-BV75</f>
        <v>27.57</v>
      </c>
      <c r="I75" s="5">
        <f>H75+BU75</f>
        <v>29.83</v>
      </c>
      <c r="J75" s="5">
        <f>I75+BT75</f>
        <v>32.33</v>
      </c>
      <c r="K75" s="5">
        <f>J75+BS75</f>
        <v>33.82</v>
      </c>
      <c r="L75" s="5">
        <f>K75+BR75</f>
        <v>35.49</v>
      </c>
      <c r="M75" s="5">
        <f>L75+BQ75</f>
        <v>35.6</v>
      </c>
      <c r="N75" s="5">
        <f>M75+BP75</f>
        <v>35.97</v>
      </c>
      <c r="O75" s="5">
        <f>N75+BO75</f>
        <v>36.379999999999995</v>
      </c>
      <c r="P75" s="5">
        <f>O75-BN75</f>
        <v>36.19</v>
      </c>
      <c r="Q75" s="5">
        <f>P75-BM75</f>
        <v>35.729999999999997</v>
      </c>
      <c r="R75" s="5">
        <f>Q75-BL75</f>
        <v>34.379999999999995</v>
      </c>
      <c r="S75" s="5">
        <f>R75-BK75</f>
        <v>34.159999999999997</v>
      </c>
      <c r="T75" s="5">
        <f>S75-BJ75</f>
        <v>34.019999999999996</v>
      </c>
      <c r="U75" s="5">
        <f>T75-BI75</f>
        <v>33.919999999999995</v>
      </c>
      <c r="V75" s="19">
        <f>U75+BH75</f>
        <v>34.149999999999991</v>
      </c>
      <c r="W75" s="19">
        <f>V75+BG75</f>
        <v>34.509999999999991</v>
      </c>
      <c r="X75" s="5">
        <f>W75+BF75</f>
        <v>36.22999999999999</v>
      </c>
      <c r="Y75" s="5">
        <f>X75+BE75</f>
        <v>36.359999999999992</v>
      </c>
      <c r="Z75" s="5">
        <f>Y75+BD75</f>
        <v>36.779999999999994</v>
      </c>
      <c r="AA75" s="5">
        <f>Z75-BC75</f>
        <v>36.759999999999991</v>
      </c>
      <c r="AB75" s="19">
        <f>AA75-BB75</f>
        <v>35.969999999999992</v>
      </c>
      <c r="AC75" s="19">
        <f>AB75+BA75</f>
        <v>36.429999999999993</v>
      </c>
      <c r="AD75" s="19">
        <f>AC75-AZ75</f>
        <v>35.539999999999992</v>
      </c>
      <c r="AE75" s="19">
        <f>AD75-AY75</f>
        <v>34.969999999999992</v>
      </c>
      <c r="AF75" s="19">
        <f>AE75-AX75</f>
        <v>34.279999999999994</v>
      </c>
      <c r="AG75" s="5">
        <f>AF75-AW75</f>
        <v>32.959999999999994</v>
      </c>
      <c r="AH75" s="5">
        <f>AG75-AV75</f>
        <v>32.789999999999992</v>
      </c>
      <c r="AI75" s="5">
        <f t="shared" ref="AI75:AI108" si="21">AH75-AU75</f>
        <v>32.179999999999993</v>
      </c>
      <c r="AJ75" s="5">
        <f t="shared" ref="AJ75:AJ108" si="22">AI75+AT75</f>
        <v>32.419999999999995</v>
      </c>
      <c r="AK75" s="5">
        <f t="shared" ref="AK75:AK108" si="23">AJ75+AS75</f>
        <v>32.629999999999995</v>
      </c>
      <c r="AL75" s="5">
        <f t="shared" ref="AL75:AL108" si="24">AK75+AR75</f>
        <v>32.94</v>
      </c>
      <c r="AM75" s="5">
        <f t="shared" ref="AM75:AM108" si="25">AL75+AQ75</f>
        <v>33.169999999999995</v>
      </c>
      <c r="AN75" s="5">
        <f>AM75+AP75</f>
        <v>34.249999999999993</v>
      </c>
      <c r="AO75" s="50"/>
      <c r="AP75" s="9">
        <v>1.08</v>
      </c>
      <c r="AQ75" s="9">
        <v>0.23</v>
      </c>
      <c r="AR75" s="9">
        <v>0.31</v>
      </c>
      <c r="AS75" s="9">
        <v>0.21</v>
      </c>
      <c r="AT75" s="9">
        <v>0.24</v>
      </c>
      <c r="AU75" s="9">
        <v>0.61</v>
      </c>
      <c r="AV75" s="9">
        <v>0.17</v>
      </c>
      <c r="AW75" s="9">
        <v>1.32</v>
      </c>
      <c r="AX75" s="9">
        <v>0.69</v>
      </c>
      <c r="AY75" s="9">
        <v>0.56999999999999995</v>
      </c>
      <c r="AZ75" s="9">
        <v>0.89</v>
      </c>
      <c r="BA75" s="9">
        <v>0.46</v>
      </c>
      <c r="BB75" s="9">
        <v>0.79</v>
      </c>
      <c r="BC75" s="9">
        <v>0.02</v>
      </c>
      <c r="BD75" s="9">
        <v>0.42</v>
      </c>
      <c r="BE75" s="9">
        <v>0.13</v>
      </c>
      <c r="BF75" s="9">
        <v>1.72</v>
      </c>
      <c r="BG75" s="9">
        <v>0.36</v>
      </c>
      <c r="BH75" s="9">
        <v>0.23</v>
      </c>
      <c r="BI75" s="9">
        <v>0.1</v>
      </c>
      <c r="BJ75" s="9">
        <v>0.14000000000000001</v>
      </c>
      <c r="BK75" s="9">
        <v>0.22</v>
      </c>
      <c r="BL75" s="9">
        <v>1.35</v>
      </c>
      <c r="BM75" s="9">
        <v>0.46</v>
      </c>
      <c r="BN75" s="9">
        <v>0.19</v>
      </c>
      <c r="BO75" s="9">
        <v>0.41</v>
      </c>
      <c r="BP75" s="9">
        <v>0.37</v>
      </c>
      <c r="BQ75" s="9">
        <v>0.11</v>
      </c>
      <c r="BR75" s="9">
        <v>1.67</v>
      </c>
      <c r="BS75" s="9">
        <v>1.49</v>
      </c>
      <c r="BT75" s="9">
        <v>2.5</v>
      </c>
      <c r="BU75" s="9">
        <v>2.2599999999999998</v>
      </c>
      <c r="BV75" s="9">
        <v>1.61</v>
      </c>
      <c r="BW75" s="9">
        <v>2.96</v>
      </c>
    </row>
    <row r="76" spans="1:75" ht="30" customHeight="1" x14ac:dyDescent="0.3">
      <c r="A76" s="3"/>
      <c r="B76" s="3"/>
      <c r="C76" s="4">
        <v>9</v>
      </c>
      <c r="D76" s="5">
        <f>D75*C76</f>
        <v>322.46999999999997</v>
      </c>
      <c r="E76" s="5">
        <f>E75*C76</f>
        <v>282.51</v>
      </c>
      <c r="F76" s="5">
        <f>C76*$F$75</f>
        <v>289.26</v>
      </c>
      <c r="G76" s="5">
        <f t="shared" si="20"/>
        <v>286.3</v>
      </c>
      <c r="H76" s="5">
        <f>C76*H75</f>
        <v>248.13</v>
      </c>
      <c r="I76" s="5">
        <f>C76*I75</f>
        <v>268.46999999999997</v>
      </c>
      <c r="J76" s="5">
        <f>C76*J75</f>
        <v>290.96999999999997</v>
      </c>
      <c r="K76" s="5">
        <f>C76*K75</f>
        <v>304.38</v>
      </c>
      <c r="L76" s="5">
        <f>C76*L75</f>
        <v>319.41000000000003</v>
      </c>
      <c r="M76" s="5">
        <f>C76*M75</f>
        <v>320.40000000000003</v>
      </c>
      <c r="N76" s="5">
        <f>C76*N75</f>
        <v>323.73</v>
      </c>
      <c r="O76" s="5">
        <f>C76*O75</f>
        <v>327.41999999999996</v>
      </c>
      <c r="P76" s="5">
        <f>C76*P75</f>
        <v>325.70999999999998</v>
      </c>
      <c r="Q76" s="5">
        <f>C76*Q75</f>
        <v>321.57</v>
      </c>
      <c r="R76" s="5">
        <f>C76*R75</f>
        <v>309.41999999999996</v>
      </c>
      <c r="S76" s="5">
        <f>C76*S75</f>
        <v>307.43999999999994</v>
      </c>
      <c r="T76" s="5">
        <f>C76*T75</f>
        <v>306.17999999999995</v>
      </c>
      <c r="U76" s="5">
        <f>C76*U75</f>
        <v>305.27999999999997</v>
      </c>
      <c r="V76" s="19">
        <f>C76*V75</f>
        <v>307.34999999999991</v>
      </c>
      <c r="W76" s="19">
        <f>C76*W75</f>
        <v>310.58999999999992</v>
      </c>
      <c r="X76" s="5">
        <f>C76*X75</f>
        <v>326.06999999999994</v>
      </c>
      <c r="Y76" s="5">
        <f>C76*Y75</f>
        <v>327.23999999999995</v>
      </c>
      <c r="Z76" s="5">
        <f>C76*Z75</f>
        <v>331.01999999999992</v>
      </c>
      <c r="AA76" s="5">
        <f>C76*AA75</f>
        <v>330.83999999999992</v>
      </c>
      <c r="AB76" s="19">
        <f>C76*AB75</f>
        <v>323.7299999999999</v>
      </c>
      <c r="AC76" s="19">
        <f>C76*AC75</f>
        <v>327.86999999999995</v>
      </c>
      <c r="AD76" s="19">
        <f>C76*AD75</f>
        <v>319.8599999999999</v>
      </c>
      <c r="AE76" s="19">
        <f>C76*AE75</f>
        <v>314.7299999999999</v>
      </c>
      <c r="AF76" s="19">
        <f>C76*AF75</f>
        <v>308.51999999999992</v>
      </c>
      <c r="AG76" s="5">
        <f>C76*AG75</f>
        <v>296.63999999999993</v>
      </c>
      <c r="AH76" s="5">
        <f>C76*AH75</f>
        <v>295.1099999999999</v>
      </c>
      <c r="AI76" s="5">
        <f>C76*AI75</f>
        <v>289.61999999999995</v>
      </c>
      <c r="AJ76" s="5">
        <f>C76*AJ75</f>
        <v>291.77999999999997</v>
      </c>
      <c r="AK76" s="5">
        <f>C76*AK75</f>
        <v>293.66999999999996</v>
      </c>
      <c r="AL76" s="5">
        <f>C76*AL75</f>
        <v>296.45999999999998</v>
      </c>
      <c r="AM76" s="5">
        <f>C76*AM75</f>
        <v>298.52999999999997</v>
      </c>
      <c r="AN76" s="5">
        <f>C76*AN75</f>
        <v>308.24999999999994</v>
      </c>
      <c r="AO76" s="50"/>
      <c r="AP76" s="9">
        <v>1.08</v>
      </c>
      <c r="AQ76" s="9">
        <v>0.23</v>
      </c>
      <c r="AR76" s="9">
        <v>0.31</v>
      </c>
      <c r="AS76" s="9">
        <v>0.21</v>
      </c>
      <c r="AT76" s="9">
        <v>0.24</v>
      </c>
      <c r="AU76" s="9">
        <v>0.61</v>
      </c>
      <c r="AV76" s="9">
        <v>0.17</v>
      </c>
      <c r="AW76" s="9">
        <v>1.32</v>
      </c>
      <c r="AX76" s="9">
        <v>0.69</v>
      </c>
      <c r="AY76" s="9">
        <v>0.56999999999999995</v>
      </c>
      <c r="AZ76" s="9">
        <v>0.89</v>
      </c>
      <c r="BA76" s="9">
        <v>0.46</v>
      </c>
      <c r="BB76" s="9">
        <v>0.79</v>
      </c>
      <c r="BC76" s="9">
        <v>0.02</v>
      </c>
      <c r="BD76" s="9">
        <v>0.42</v>
      </c>
      <c r="BE76" s="9">
        <v>0.13</v>
      </c>
      <c r="BF76" s="9">
        <v>1.72</v>
      </c>
      <c r="BG76" s="9">
        <v>0.36</v>
      </c>
      <c r="BH76" s="9">
        <v>0.23</v>
      </c>
      <c r="BI76" s="9">
        <v>0.1</v>
      </c>
      <c r="BJ76" s="9">
        <v>0.14000000000000001</v>
      </c>
      <c r="BK76" s="9">
        <v>0.22</v>
      </c>
      <c r="BL76" s="9">
        <v>1.35</v>
      </c>
      <c r="BM76" s="9">
        <v>0.46</v>
      </c>
      <c r="BN76" s="9">
        <v>0.19</v>
      </c>
      <c r="BO76" s="9">
        <v>0.41</v>
      </c>
      <c r="BP76" s="9">
        <v>0.37</v>
      </c>
      <c r="BQ76" s="9">
        <v>0.11</v>
      </c>
      <c r="BR76" s="9">
        <v>1.67</v>
      </c>
      <c r="BS76" s="9">
        <v>1.49</v>
      </c>
      <c r="BT76" s="9">
        <v>2.5</v>
      </c>
      <c r="BU76" s="9">
        <v>2.2599999999999998</v>
      </c>
      <c r="BV76" s="9">
        <v>1.61</v>
      </c>
      <c r="BW76" s="9">
        <v>2.96</v>
      </c>
    </row>
    <row r="77" spans="1:75" ht="30" customHeight="1" x14ac:dyDescent="0.3">
      <c r="A77" s="3"/>
      <c r="B77" s="3"/>
      <c r="C77" s="4">
        <v>14</v>
      </c>
      <c r="D77" s="5">
        <f>D75*C77</f>
        <v>501.62</v>
      </c>
      <c r="E77" s="5">
        <f>E75*C77</f>
        <v>439.46</v>
      </c>
      <c r="F77" s="5">
        <f t="shared" ref="F77:F79" si="26">C77*$F$75</f>
        <v>449.96000000000004</v>
      </c>
      <c r="G77" s="5">
        <f t="shared" si="20"/>
        <v>447.00000000000006</v>
      </c>
      <c r="H77" s="5">
        <f>C77*H75</f>
        <v>385.98</v>
      </c>
      <c r="I77" s="5">
        <f>C77*I75</f>
        <v>417.62</v>
      </c>
      <c r="J77" s="5">
        <f>C77*J75</f>
        <v>452.62</v>
      </c>
      <c r="K77" s="5">
        <f>C77*K75</f>
        <v>473.48</v>
      </c>
      <c r="L77" s="5">
        <f>C77*L75</f>
        <v>496.86</v>
      </c>
      <c r="M77" s="5">
        <f>C77*M75</f>
        <v>498.40000000000003</v>
      </c>
      <c r="N77" s="5">
        <f>C77*N75</f>
        <v>503.58</v>
      </c>
      <c r="O77" s="5">
        <f>C77*O75</f>
        <v>509.31999999999994</v>
      </c>
      <c r="P77" s="5">
        <f>C77*P75</f>
        <v>506.65999999999997</v>
      </c>
      <c r="Q77" s="5">
        <f>C77*Q75</f>
        <v>500.21999999999997</v>
      </c>
      <c r="R77" s="5">
        <f>C77*R75</f>
        <v>481.31999999999994</v>
      </c>
      <c r="S77" s="5">
        <f>C77*S75</f>
        <v>478.23999999999995</v>
      </c>
      <c r="T77" s="5">
        <f>C77*T75</f>
        <v>476.28</v>
      </c>
      <c r="U77" s="5">
        <f>C77*U75</f>
        <v>474.87999999999994</v>
      </c>
      <c r="V77" s="19">
        <f>C77*V75</f>
        <v>478.09999999999991</v>
      </c>
      <c r="W77" s="19">
        <f>C77*W75</f>
        <v>483.13999999999987</v>
      </c>
      <c r="X77" s="5">
        <f>C77*X75</f>
        <v>507.21999999999986</v>
      </c>
      <c r="Y77" s="5">
        <f>C77*Y75</f>
        <v>509.03999999999991</v>
      </c>
      <c r="Z77" s="5">
        <f>C77*Z75</f>
        <v>514.91999999999996</v>
      </c>
      <c r="AA77" s="5">
        <f>C77*AA75</f>
        <v>514.63999999999987</v>
      </c>
      <c r="AB77" s="19">
        <f>C77*AB75</f>
        <v>503.57999999999987</v>
      </c>
      <c r="AC77" s="19">
        <f>C77*AC75</f>
        <v>510.01999999999987</v>
      </c>
      <c r="AD77" s="19">
        <f>C77*AD75</f>
        <v>497.55999999999989</v>
      </c>
      <c r="AE77" s="19">
        <f>C77*AE75</f>
        <v>489.57999999999987</v>
      </c>
      <c r="AF77" s="19">
        <f>C77*AF75</f>
        <v>479.9199999999999</v>
      </c>
      <c r="AG77" s="5">
        <f>C77*AG75</f>
        <v>461.43999999999994</v>
      </c>
      <c r="AH77" s="5">
        <f>C77*AH75</f>
        <v>459.05999999999989</v>
      </c>
      <c r="AI77" s="5">
        <f>C77*AI75</f>
        <v>450.51999999999987</v>
      </c>
      <c r="AJ77" s="5">
        <f>C77*AJ75</f>
        <v>453.87999999999994</v>
      </c>
      <c r="AK77" s="5">
        <f>C77*AK75</f>
        <v>456.81999999999994</v>
      </c>
      <c r="AL77" s="5">
        <f>C77*AL75</f>
        <v>461.15999999999997</v>
      </c>
      <c r="AM77" s="5">
        <f>C77*AM75</f>
        <v>464.37999999999994</v>
      </c>
      <c r="AN77" s="5">
        <f>C77*AN75</f>
        <v>479.49999999999989</v>
      </c>
      <c r="AO77" s="50"/>
      <c r="AP77" s="9">
        <v>1.08</v>
      </c>
      <c r="AQ77" s="9">
        <v>0.23</v>
      </c>
      <c r="AR77" s="9">
        <v>0.31</v>
      </c>
      <c r="AS77" s="9">
        <v>0.21</v>
      </c>
      <c r="AT77" s="9">
        <v>0.24</v>
      </c>
      <c r="AU77" s="9">
        <v>0.61</v>
      </c>
      <c r="AV77" s="9">
        <v>0.17</v>
      </c>
      <c r="AW77" s="9">
        <v>1.32</v>
      </c>
      <c r="AX77" s="9">
        <v>0.69</v>
      </c>
      <c r="AY77" s="9">
        <v>0.56999999999999995</v>
      </c>
      <c r="AZ77" s="9">
        <v>0.89</v>
      </c>
      <c r="BA77" s="9">
        <v>0.46</v>
      </c>
      <c r="BB77" s="9">
        <v>0.79</v>
      </c>
      <c r="BC77" s="9">
        <v>0.02</v>
      </c>
      <c r="BD77" s="9">
        <v>0.42</v>
      </c>
      <c r="BE77" s="9">
        <v>0.13</v>
      </c>
      <c r="BF77" s="9">
        <v>1.72</v>
      </c>
      <c r="BG77" s="9">
        <v>0.36</v>
      </c>
      <c r="BH77" s="9">
        <v>0.23</v>
      </c>
      <c r="BI77" s="9">
        <v>0.1</v>
      </c>
      <c r="BJ77" s="9">
        <v>0.14000000000000001</v>
      </c>
      <c r="BK77" s="9">
        <v>0.22</v>
      </c>
      <c r="BL77" s="9">
        <v>1.35</v>
      </c>
      <c r="BM77" s="9">
        <v>0.46</v>
      </c>
      <c r="BN77" s="9">
        <v>0.19</v>
      </c>
      <c r="BO77" s="9">
        <v>0.41</v>
      </c>
      <c r="BP77" s="9">
        <v>0.37</v>
      </c>
      <c r="BQ77" s="9">
        <v>0.11</v>
      </c>
      <c r="BR77" s="9">
        <v>1.67</v>
      </c>
      <c r="BS77" s="9">
        <v>1.49</v>
      </c>
      <c r="BT77" s="9">
        <v>2.5</v>
      </c>
      <c r="BU77" s="9">
        <v>2.2599999999999998</v>
      </c>
      <c r="BV77" s="9">
        <v>1.61</v>
      </c>
      <c r="BW77" s="9">
        <v>2.96</v>
      </c>
    </row>
    <row r="78" spans="1:75" ht="30" customHeight="1" x14ac:dyDescent="0.3">
      <c r="A78" s="3"/>
      <c r="B78" s="3"/>
      <c r="C78" s="4">
        <v>19</v>
      </c>
      <c r="D78" s="5">
        <f>D75*C78</f>
        <v>680.77</v>
      </c>
      <c r="E78" s="5">
        <f>E75*C78</f>
        <v>596.41</v>
      </c>
      <c r="F78" s="5">
        <f t="shared" si="26"/>
        <v>610.66</v>
      </c>
      <c r="G78" s="5">
        <f t="shared" si="20"/>
        <v>607.69999999999993</v>
      </c>
      <c r="H78" s="5">
        <f>C78*H75</f>
        <v>523.83000000000004</v>
      </c>
      <c r="I78" s="5">
        <f>C78*I75</f>
        <v>566.77</v>
      </c>
      <c r="J78" s="5">
        <f>C78*J75</f>
        <v>614.27</v>
      </c>
      <c r="K78" s="5">
        <f>C78*K75</f>
        <v>642.58000000000004</v>
      </c>
      <c r="L78" s="5">
        <f>C78*L75</f>
        <v>674.31000000000006</v>
      </c>
      <c r="M78" s="5">
        <f>C78*M75</f>
        <v>676.4</v>
      </c>
      <c r="N78" s="5">
        <f>C78*N75</f>
        <v>683.43</v>
      </c>
      <c r="O78" s="5">
        <f>C78*O75</f>
        <v>691.21999999999991</v>
      </c>
      <c r="P78" s="5">
        <f>C78*P75</f>
        <v>687.6099999999999</v>
      </c>
      <c r="Q78" s="5">
        <f>C78*Q75</f>
        <v>678.86999999999989</v>
      </c>
      <c r="R78" s="5">
        <f>C78*R75</f>
        <v>653.21999999999991</v>
      </c>
      <c r="S78" s="5">
        <f>C78*S75</f>
        <v>649.04</v>
      </c>
      <c r="T78" s="5">
        <f>C78*T75</f>
        <v>646.37999999999988</v>
      </c>
      <c r="U78" s="5">
        <f>C78*U75</f>
        <v>644.4799999999999</v>
      </c>
      <c r="V78" s="19">
        <f>C78*V75</f>
        <v>648.8499999999998</v>
      </c>
      <c r="W78" s="19">
        <f>C78*W75</f>
        <v>655.68999999999983</v>
      </c>
      <c r="X78" s="5">
        <f>C78*X75</f>
        <v>688.36999999999978</v>
      </c>
      <c r="Y78" s="5">
        <f>C78*Y75</f>
        <v>690.8399999999998</v>
      </c>
      <c r="Z78" s="5">
        <f>C78*Z75</f>
        <v>698.81999999999994</v>
      </c>
      <c r="AA78" s="5">
        <f>C78*AA75</f>
        <v>698.43999999999983</v>
      </c>
      <c r="AB78" s="19">
        <f>C78*AB75</f>
        <v>683.42999999999984</v>
      </c>
      <c r="AC78" s="19">
        <f>C78*AC75</f>
        <v>692.16999999999985</v>
      </c>
      <c r="AD78" s="19">
        <f>C78*AD75</f>
        <v>675.25999999999988</v>
      </c>
      <c r="AE78" s="19">
        <f>C78*AE75</f>
        <v>664.42999999999984</v>
      </c>
      <c r="AF78" s="19">
        <f>C78*AF75</f>
        <v>651.31999999999994</v>
      </c>
      <c r="AG78" s="5">
        <f>C78*AG75</f>
        <v>626.2399999999999</v>
      </c>
      <c r="AH78" s="5">
        <f>C78*AH75</f>
        <v>623.00999999999988</v>
      </c>
      <c r="AI78" s="5">
        <f>C78*AI75</f>
        <v>611.41999999999985</v>
      </c>
      <c r="AJ78" s="5">
        <f>C78*AJ75</f>
        <v>615.9799999999999</v>
      </c>
      <c r="AK78" s="5">
        <f>C78*AK75</f>
        <v>619.96999999999991</v>
      </c>
      <c r="AL78" s="5">
        <f>C78*AL75</f>
        <v>625.8599999999999</v>
      </c>
      <c r="AM78" s="5">
        <f>C78*AM75</f>
        <v>630.2299999999999</v>
      </c>
      <c r="AN78" s="5">
        <f>C78*AN75</f>
        <v>650.74999999999989</v>
      </c>
      <c r="AO78" s="50"/>
      <c r="AP78" s="9">
        <v>1.08</v>
      </c>
      <c r="AQ78" s="9">
        <v>0.23</v>
      </c>
      <c r="AR78" s="9">
        <v>0.31</v>
      </c>
      <c r="AS78" s="9">
        <v>0.21</v>
      </c>
      <c r="AT78" s="9">
        <v>0.24</v>
      </c>
      <c r="AU78" s="9">
        <v>0.61</v>
      </c>
      <c r="AV78" s="9">
        <v>0.17</v>
      </c>
      <c r="AW78" s="9">
        <v>1.32</v>
      </c>
      <c r="AX78" s="9">
        <v>0.69</v>
      </c>
      <c r="AY78" s="9">
        <v>0.56999999999999995</v>
      </c>
      <c r="AZ78" s="9">
        <v>0.89</v>
      </c>
      <c r="BA78" s="9">
        <v>0.46</v>
      </c>
      <c r="BB78" s="9">
        <v>0.79</v>
      </c>
      <c r="BC78" s="9">
        <v>0.02</v>
      </c>
      <c r="BD78" s="9">
        <v>0.42</v>
      </c>
      <c r="BE78" s="9">
        <v>0.13</v>
      </c>
      <c r="BF78" s="9">
        <v>1.72</v>
      </c>
      <c r="BG78" s="9">
        <v>0.36</v>
      </c>
      <c r="BH78" s="9">
        <v>0.23</v>
      </c>
      <c r="BI78" s="9">
        <v>0.1</v>
      </c>
      <c r="BJ78" s="9">
        <v>0.14000000000000001</v>
      </c>
      <c r="BK78" s="9">
        <v>0.22</v>
      </c>
      <c r="BL78" s="9">
        <v>1.35</v>
      </c>
      <c r="BM78" s="9">
        <v>0.46</v>
      </c>
      <c r="BN78" s="9">
        <v>0.19</v>
      </c>
      <c r="BO78" s="9">
        <v>0.41</v>
      </c>
      <c r="BP78" s="9">
        <v>0.37</v>
      </c>
      <c r="BQ78" s="9">
        <v>0.11</v>
      </c>
      <c r="BR78" s="9">
        <v>1.67</v>
      </c>
      <c r="BS78" s="9">
        <v>1.49</v>
      </c>
      <c r="BT78" s="9">
        <v>2.5</v>
      </c>
      <c r="BU78" s="9">
        <v>2.2599999999999998</v>
      </c>
      <c r="BV78" s="9">
        <v>1.61</v>
      </c>
      <c r="BW78" s="9">
        <v>2.96</v>
      </c>
    </row>
    <row r="79" spans="1:75" ht="30" customHeight="1" x14ac:dyDescent="0.3">
      <c r="A79" s="3"/>
      <c r="B79" s="3"/>
      <c r="C79" s="4">
        <v>48</v>
      </c>
      <c r="D79" s="5">
        <f>D75*C79</f>
        <v>1719.84</v>
      </c>
      <c r="E79" s="5">
        <f>E75*C79</f>
        <v>1506.7199999999998</v>
      </c>
      <c r="F79" s="5">
        <f t="shared" si="26"/>
        <v>1542.72</v>
      </c>
      <c r="G79" s="5">
        <f t="shared" si="20"/>
        <v>1539.76</v>
      </c>
      <c r="H79" s="5">
        <f>C79*H75</f>
        <v>1323.3600000000001</v>
      </c>
      <c r="I79" s="5">
        <f>C79*I75</f>
        <v>1431.84</v>
      </c>
      <c r="J79" s="5">
        <f>C79*J75</f>
        <v>1551.84</v>
      </c>
      <c r="K79" s="5">
        <f>C79*K75</f>
        <v>1623.3600000000001</v>
      </c>
      <c r="L79" s="5">
        <f>C79*L75</f>
        <v>1703.52</v>
      </c>
      <c r="M79" s="5">
        <f>C79*M75</f>
        <v>1708.8000000000002</v>
      </c>
      <c r="N79" s="5">
        <f>C79*N75</f>
        <v>1726.56</v>
      </c>
      <c r="O79" s="5">
        <f>C79*O75</f>
        <v>1746.2399999999998</v>
      </c>
      <c r="P79" s="5">
        <f>C79*P75</f>
        <v>1737.12</v>
      </c>
      <c r="Q79" s="5">
        <f>C79*Q75</f>
        <v>1715.04</v>
      </c>
      <c r="R79" s="5">
        <f>C79*R75</f>
        <v>1650.2399999999998</v>
      </c>
      <c r="S79" s="5">
        <f>C79*S75</f>
        <v>1639.6799999999998</v>
      </c>
      <c r="T79" s="5">
        <f>C79*T75</f>
        <v>1632.9599999999998</v>
      </c>
      <c r="U79" s="5">
        <f>C79*U75</f>
        <v>1628.1599999999999</v>
      </c>
      <c r="V79" s="19">
        <f>C79*V75</f>
        <v>1639.1999999999996</v>
      </c>
      <c r="W79" s="19">
        <f>C79*W75</f>
        <v>1656.4799999999996</v>
      </c>
      <c r="X79" s="5">
        <f>C79*X75</f>
        <v>1739.0399999999995</v>
      </c>
      <c r="Y79" s="5">
        <f>C79*Y75</f>
        <v>1745.2799999999997</v>
      </c>
      <c r="Z79" s="5">
        <f>C79*Z75</f>
        <v>1765.4399999999996</v>
      </c>
      <c r="AA79" s="5">
        <f>C79*AA75</f>
        <v>1764.4799999999996</v>
      </c>
      <c r="AB79" s="19">
        <f>C79*AB75</f>
        <v>1726.5599999999995</v>
      </c>
      <c r="AC79" s="19">
        <f>C79*AC75</f>
        <v>1748.6399999999996</v>
      </c>
      <c r="AD79" s="19">
        <f>C79*AD75</f>
        <v>1705.9199999999996</v>
      </c>
      <c r="AE79" s="19">
        <f>C79*AE75</f>
        <v>1678.5599999999995</v>
      </c>
      <c r="AF79" s="19">
        <f>C79*AF75</f>
        <v>1645.4399999999996</v>
      </c>
      <c r="AG79" s="5">
        <f>C79*AG75</f>
        <v>1582.0799999999997</v>
      </c>
      <c r="AH79" s="5">
        <f>C79*AH75</f>
        <v>1573.9199999999996</v>
      </c>
      <c r="AI79" s="5">
        <f>C79*AI75</f>
        <v>1544.6399999999996</v>
      </c>
      <c r="AJ79" s="5">
        <f>C79*AJ75</f>
        <v>1556.1599999999999</v>
      </c>
      <c r="AK79" s="5">
        <f>C79*AK75</f>
        <v>1566.2399999999998</v>
      </c>
      <c r="AL79" s="5">
        <f>C79*AL75</f>
        <v>1581.12</v>
      </c>
      <c r="AM79" s="5">
        <f>C79*AM75</f>
        <v>1592.1599999999999</v>
      </c>
      <c r="AN79" s="5">
        <f>C79*AN75</f>
        <v>1643.9999999999995</v>
      </c>
      <c r="AO79" s="50"/>
      <c r="AP79" s="9">
        <v>1.08</v>
      </c>
      <c r="AQ79" s="9">
        <v>0.23</v>
      </c>
      <c r="AR79" s="9">
        <v>0.31</v>
      </c>
      <c r="AS79" s="9">
        <v>0.21</v>
      </c>
      <c r="AT79" s="9">
        <v>0.24</v>
      </c>
      <c r="AU79" s="9">
        <v>0.61</v>
      </c>
      <c r="AV79" s="9">
        <v>0.17</v>
      </c>
      <c r="AW79" s="9">
        <v>1.32</v>
      </c>
      <c r="AX79" s="9">
        <v>0.69</v>
      </c>
      <c r="AY79" s="9">
        <v>0.56999999999999995</v>
      </c>
      <c r="AZ79" s="9">
        <v>0.89</v>
      </c>
      <c r="BA79" s="9">
        <v>0.46</v>
      </c>
      <c r="BB79" s="9">
        <v>0.79</v>
      </c>
      <c r="BC79" s="9">
        <v>0.02</v>
      </c>
      <c r="BD79" s="9">
        <v>0.42</v>
      </c>
      <c r="BE79" s="9">
        <v>0.13</v>
      </c>
      <c r="BF79" s="9">
        <v>1.72</v>
      </c>
      <c r="BG79" s="9">
        <v>0.36</v>
      </c>
      <c r="BH79" s="9">
        <v>0.23</v>
      </c>
      <c r="BI79" s="9">
        <v>0.1</v>
      </c>
      <c r="BJ79" s="9">
        <v>0.14000000000000001</v>
      </c>
      <c r="BK79" s="9">
        <v>0.22</v>
      </c>
      <c r="BL79" s="9">
        <v>1.35</v>
      </c>
      <c r="BM79" s="9">
        <v>0.46</v>
      </c>
      <c r="BN79" s="9">
        <v>0.19</v>
      </c>
      <c r="BO79" s="9">
        <v>0.41</v>
      </c>
      <c r="BP79" s="9">
        <v>0.37</v>
      </c>
      <c r="BQ79" s="9">
        <v>0.11</v>
      </c>
      <c r="BR79" s="9">
        <v>1.67</v>
      </c>
      <c r="BS79" s="9">
        <v>1.49</v>
      </c>
      <c r="BT79" s="9">
        <v>2.5</v>
      </c>
      <c r="BU79" s="9">
        <v>2.2599999999999998</v>
      </c>
      <c r="BV79" s="9">
        <v>1.61</v>
      </c>
      <c r="BW79" s="9">
        <v>2.96</v>
      </c>
    </row>
    <row r="80" spans="1:75" ht="30" customHeight="1" x14ac:dyDescent="0.3">
      <c r="A80" s="3" t="s">
        <v>16</v>
      </c>
      <c r="B80" s="3" t="s">
        <v>12</v>
      </c>
      <c r="C80" s="4" t="s">
        <v>7</v>
      </c>
      <c r="D80" s="5">
        <v>35.65</v>
      </c>
      <c r="E80" s="5">
        <f>D80-4.44</f>
        <v>31.209999999999997</v>
      </c>
      <c r="F80" s="5">
        <f>E80+0.75</f>
        <v>31.959999999999997</v>
      </c>
      <c r="G80" s="5">
        <f t="shared" si="20"/>
        <v>28.999999999999996</v>
      </c>
      <c r="H80" s="5">
        <f>G80-BV80</f>
        <v>27.389999999999997</v>
      </c>
      <c r="I80" s="5">
        <f>H80+BU80</f>
        <v>29.65</v>
      </c>
      <c r="J80" s="5">
        <f>I80+BT80</f>
        <v>32.15</v>
      </c>
      <c r="K80" s="5">
        <f>J80+BS80</f>
        <v>33.64</v>
      </c>
      <c r="L80" s="5">
        <f>K80+BR80</f>
        <v>35.31</v>
      </c>
      <c r="M80" s="5">
        <f>L80+BQ80</f>
        <v>35.42</v>
      </c>
      <c r="N80" s="5">
        <f>M80+BP80</f>
        <v>35.79</v>
      </c>
      <c r="O80" s="5">
        <f>N80+BO80</f>
        <v>36.199999999999996</v>
      </c>
      <c r="P80" s="5">
        <f>O80-BN80</f>
        <v>36.01</v>
      </c>
      <c r="Q80" s="5">
        <f>P80-BM80</f>
        <v>35.549999999999997</v>
      </c>
      <c r="R80" s="5">
        <f>Q80-BL80</f>
        <v>34.199999999999996</v>
      </c>
      <c r="S80" s="5">
        <f>R80-BK80</f>
        <v>33.979999999999997</v>
      </c>
      <c r="T80" s="5">
        <f>S80-BJ80</f>
        <v>33.839999999999996</v>
      </c>
      <c r="U80" s="5">
        <f>T80-BI80</f>
        <v>33.739999999999995</v>
      </c>
      <c r="V80" s="19">
        <f>U80+BH80</f>
        <v>33.969999999999992</v>
      </c>
      <c r="W80" s="19">
        <f>V80+BG80</f>
        <v>34.329999999999991</v>
      </c>
      <c r="X80" s="5">
        <f>W80+BF80</f>
        <v>36.04999999999999</v>
      </c>
      <c r="Y80" s="5">
        <f>X80+BE80</f>
        <v>36.179999999999993</v>
      </c>
      <c r="Z80" s="5">
        <f>Y80+BD80</f>
        <v>36.599999999999994</v>
      </c>
      <c r="AA80" s="5">
        <f>Z80-BC80</f>
        <v>36.579999999999991</v>
      </c>
      <c r="AB80" s="19">
        <f>AA80-BB80</f>
        <v>35.789999999999992</v>
      </c>
      <c r="AC80" s="19">
        <f>AB80+BA80</f>
        <v>36.249999999999993</v>
      </c>
      <c r="AD80" s="19">
        <f>AC80-AZ80</f>
        <v>35.359999999999992</v>
      </c>
      <c r="AE80" s="19">
        <f>AD80-AY80</f>
        <v>34.789999999999992</v>
      </c>
      <c r="AF80" s="19">
        <f>AE80-AX80</f>
        <v>34.099999999999994</v>
      </c>
      <c r="AG80" s="5">
        <f>AF80-AW80</f>
        <v>32.779999999999994</v>
      </c>
      <c r="AH80" s="5">
        <f>AG80-AV80</f>
        <v>32.609999999999992</v>
      </c>
      <c r="AI80" s="5">
        <f t="shared" si="21"/>
        <v>31.999999999999993</v>
      </c>
      <c r="AJ80" s="5">
        <f t="shared" si="22"/>
        <v>32.239999999999995</v>
      </c>
      <c r="AK80" s="5">
        <f t="shared" si="23"/>
        <v>32.449999999999996</v>
      </c>
      <c r="AL80" s="5">
        <f t="shared" si="24"/>
        <v>32.76</v>
      </c>
      <c r="AM80" s="5">
        <f t="shared" si="25"/>
        <v>32.989999999999995</v>
      </c>
      <c r="AN80" s="5">
        <f>AM80+AP80</f>
        <v>34.069999999999993</v>
      </c>
      <c r="AO80" s="50"/>
      <c r="AP80" s="9">
        <v>1.08</v>
      </c>
      <c r="AQ80" s="9">
        <v>0.23</v>
      </c>
      <c r="AR80" s="9">
        <v>0.31</v>
      </c>
      <c r="AS80" s="9">
        <v>0.21</v>
      </c>
      <c r="AT80" s="9">
        <v>0.24</v>
      </c>
      <c r="AU80" s="9">
        <v>0.61</v>
      </c>
      <c r="AV80" s="9">
        <v>0.17</v>
      </c>
      <c r="AW80" s="9">
        <v>1.32</v>
      </c>
      <c r="AX80" s="9">
        <v>0.69</v>
      </c>
      <c r="AY80" s="9">
        <v>0.56999999999999995</v>
      </c>
      <c r="AZ80" s="9">
        <v>0.89</v>
      </c>
      <c r="BA80" s="9">
        <v>0.46</v>
      </c>
      <c r="BB80" s="9">
        <v>0.79</v>
      </c>
      <c r="BC80" s="9">
        <v>0.02</v>
      </c>
      <c r="BD80" s="9">
        <v>0.42</v>
      </c>
      <c r="BE80" s="9">
        <v>0.13</v>
      </c>
      <c r="BF80" s="9">
        <v>1.72</v>
      </c>
      <c r="BG80" s="9">
        <v>0.36</v>
      </c>
      <c r="BH80" s="9">
        <v>0.23</v>
      </c>
      <c r="BI80" s="9">
        <v>0.1</v>
      </c>
      <c r="BJ80" s="9">
        <v>0.14000000000000001</v>
      </c>
      <c r="BK80" s="9">
        <v>0.22</v>
      </c>
      <c r="BL80" s="9">
        <v>1.35</v>
      </c>
      <c r="BM80" s="9">
        <v>0.46</v>
      </c>
      <c r="BN80" s="9">
        <v>0.19</v>
      </c>
      <c r="BO80" s="9">
        <v>0.41</v>
      </c>
      <c r="BP80" s="9">
        <v>0.37</v>
      </c>
      <c r="BQ80" s="9">
        <v>0.11</v>
      </c>
      <c r="BR80" s="9">
        <v>1.67</v>
      </c>
      <c r="BS80" s="9">
        <v>1.49</v>
      </c>
      <c r="BT80" s="9">
        <v>2.5</v>
      </c>
      <c r="BU80" s="9">
        <v>2.2599999999999998</v>
      </c>
      <c r="BV80" s="9">
        <v>1.61</v>
      </c>
      <c r="BW80" s="9">
        <v>2.96</v>
      </c>
    </row>
    <row r="81" spans="1:75" ht="30" customHeight="1" x14ac:dyDescent="0.3">
      <c r="A81" s="3"/>
      <c r="B81" s="3"/>
      <c r="C81" s="4">
        <v>9</v>
      </c>
      <c r="D81" s="5">
        <f>D80*C81</f>
        <v>320.84999999999997</v>
      </c>
      <c r="E81" s="5">
        <f>E80*C81</f>
        <v>280.89</v>
      </c>
      <c r="F81" s="5">
        <f>C81*$F$80</f>
        <v>287.64</v>
      </c>
      <c r="G81" s="5">
        <f t="shared" si="20"/>
        <v>284.68</v>
      </c>
      <c r="H81" s="5">
        <f>C81*H80</f>
        <v>246.50999999999996</v>
      </c>
      <c r="I81" s="5">
        <f>C81*I80</f>
        <v>266.84999999999997</v>
      </c>
      <c r="J81" s="5">
        <f>C81*J80</f>
        <v>289.34999999999997</v>
      </c>
      <c r="K81" s="5">
        <f>C81*K80</f>
        <v>302.76</v>
      </c>
      <c r="L81" s="5">
        <f>C81*L80</f>
        <v>317.79000000000002</v>
      </c>
      <c r="M81" s="5">
        <f>C81*M80</f>
        <v>318.78000000000003</v>
      </c>
      <c r="N81" s="5">
        <f>C81*N80</f>
        <v>322.11</v>
      </c>
      <c r="O81" s="5">
        <f>C81*O80</f>
        <v>325.79999999999995</v>
      </c>
      <c r="P81" s="5">
        <f>C81*P80</f>
        <v>324.08999999999997</v>
      </c>
      <c r="Q81" s="5">
        <f>C81*Q80</f>
        <v>319.95</v>
      </c>
      <c r="R81" s="5">
        <f>C81*R80</f>
        <v>307.79999999999995</v>
      </c>
      <c r="S81" s="5">
        <f>C81*S80</f>
        <v>305.82</v>
      </c>
      <c r="T81" s="5">
        <f>C81*T80</f>
        <v>304.55999999999995</v>
      </c>
      <c r="U81" s="5">
        <f>C81*U80</f>
        <v>303.65999999999997</v>
      </c>
      <c r="V81" s="19">
        <f>C81*V80</f>
        <v>305.7299999999999</v>
      </c>
      <c r="W81" s="19">
        <f>C81*W80</f>
        <v>308.96999999999991</v>
      </c>
      <c r="X81" s="5">
        <f>C81*X80</f>
        <v>324.44999999999993</v>
      </c>
      <c r="Y81" s="5">
        <f>C81*Y80</f>
        <v>325.61999999999995</v>
      </c>
      <c r="Z81" s="5">
        <f>C81*Z80</f>
        <v>329.4</v>
      </c>
      <c r="AA81" s="5">
        <f>C81*AA80</f>
        <v>329.21999999999991</v>
      </c>
      <c r="AB81" s="19">
        <f>C81*AB80</f>
        <v>322.1099999999999</v>
      </c>
      <c r="AC81" s="19">
        <f>C81*AC80</f>
        <v>326.24999999999994</v>
      </c>
      <c r="AD81" s="19">
        <f>C81*AD80</f>
        <v>318.23999999999995</v>
      </c>
      <c r="AE81" s="19">
        <f>C81*AE80</f>
        <v>313.1099999999999</v>
      </c>
      <c r="AF81" s="19">
        <f>C81*AF80</f>
        <v>306.89999999999998</v>
      </c>
      <c r="AG81" s="5">
        <f>C81*AG80</f>
        <v>295.01999999999992</v>
      </c>
      <c r="AH81" s="5">
        <f>C81*AH80</f>
        <v>293.48999999999995</v>
      </c>
      <c r="AI81" s="5">
        <f>C81*AI80</f>
        <v>287.99999999999994</v>
      </c>
      <c r="AJ81" s="5">
        <f>C81*AJ80</f>
        <v>290.15999999999997</v>
      </c>
      <c r="AK81" s="5">
        <f>C81*AK80</f>
        <v>292.04999999999995</v>
      </c>
      <c r="AL81" s="5">
        <f>C81*AL80</f>
        <v>294.83999999999997</v>
      </c>
      <c r="AM81" s="5">
        <f>C81*AM80</f>
        <v>296.90999999999997</v>
      </c>
      <c r="AN81" s="5">
        <f>C81*AN80</f>
        <v>306.62999999999994</v>
      </c>
      <c r="AO81" s="50"/>
      <c r="AP81" s="9">
        <v>1.08</v>
      </c>
      <c r="AQ81" s="9">
        <v>0.23</v>
      </c>
      <c r="AR81" s="9">
        <v>0.31</v>
      </c>
      <c r="AS81" s="9">
        <v>0.21</v>
      </c>
      <c r="AT81" s="9">
        <v>0.24</v>
      </c>
      <c r="AU81" s="9">
        <v>0.61</v>
      </c>
      <c r="AV81" s="9">
        <v>0.17</v>
      </c>
      <c r="AW81" s="9">
        <v>1.32</v>
      </c>
      <c r="AX81" s="9">
        <v>0.69</v>
      </c>
      <c r="AY81" s="9">
        <v>0.56999999999999995</v>
      </c>
      <c r="AZ81" s="9">
        <v>0.89</v>
      </c>
      <c r="BA81" s="9">
        <v>0.46</v>
      </c>
      <c r="BB81" s="9">
        <v>0.79</v>
      </c>
      <c r="BC81" s="9">
        <v>0.02</v>
      </c>
      <c r="BD81" s="9">
        <v>0.42</v>
      </c>
      <c r="BE81" s="9">
        <v>0.13</v>
      </c>
      <c r="BF81" s="9">
        <v>1.72</v>
      </c>
      <c r="BG81" s="9">
        <v>0.36</v>
      </c>
      <c r="BH81" s="9">
        <v>0.23</v>
      </c>
      <c r="BI81" s="9">
        <v>0.1</v>
      </c>
      <c r="BJ81" s="9">
        <v>0.14000000000000001</v>
      </c>
      <c r="BK81" s="9">
        <v>0.22</v>
      </c>
      <c r="BL81" s="9">
        <v>1.35</v>
      </c>
      <c r="BM81" s="9">
        <v>0.46</v>
      </c>
      <c r="BN81" s="9">
        <v>0.19</v>
      </c>
      <c r="BO81" s="9">
        <v>0.41</v>
      </c>
      <c r="BP81" s="9">
        <v>0.37</v>
      </c>
      <c r="BQ81" s="9">
        <v>0.11</v>
      </c>
      <c r="BR81" s="9">
        <v>1.67</v>
      </c>
      <c r="BS81" s="9">
        <v>1.49</v>
      </c>
      <c r="BT81" s="9">
        <v>2.5</v>
      </c>
      <c r="BU81" s="9">
        <v>2.2599999999999998</v>
      </c>
      <c r="BV81" s="9">
        <v>1.61</v>
      </c>
      <c r="BW81" s="9">
        <v>2.96</v>
      </c>
    </row>
    <row r="82" spans="1:75" ht="30" customHeight="1" x14ac:dyDescent="0.3">
      <c r="A82" s="3"/>
      <c r="B82" s="3"/>
      <c r="C82" s="4">
        <v>14</v>
      </c>
      <c r="D82" s="5">
        <f>D80*C82</f>
        <v>499.09999999999997</v>
      </c>
      <c r="E82" s="5">
        <f>E80*C82</f>
        <v>436.93999999999994</v>
      </c>
      <c r="F82" s="5">
        <f t="shared" ref="F82:F84" si="27">C82*$F$80</f>
        <v>447.43999999999994</v>
      </c>
      <c r="G82" s="5">
        <f t="shared" si="20"/>
        <v>444.47999999999996</v>
      </c>
      <c r="H82" s="5">
        <f>C82*H80</f>
        <v>383.46</v>
      </c>
      <c r="I82" s="5">
        <f>C82*I80</f>
        <v>415.09999999999997</v>
      </c>
      <c r="J82" s="5">
        <f>C82*J80</f>
        <v>450.09999999999997</v>
      </c>
      <c r="K82" s="5">
        <f>C82*K80</f>
        <v>470.96000000000004</v>
      </c>
      <c r="L82" s="5">
        <f>C82*L80</f>
        <v>494.34000000000003</v>
      </c>
      <c r="M82" s="5">
        <f>C82*M80</f>
        <v>495.88</v>
      </c>
      <c r="N82" s="5">
        <f>C82*N80</f>
        <v>501.06</v>
      </c>
      <c r="O82" s="5">
        <f>C82*O80</f>
        <v>506.79999999999995</v>
      </c>
      <c r="P82" s="5">
        <f>C82*P80</f>
        <v>504.14</v>
      </c>
      <c r="Q82" s="5">
        <f>C82*Q80</f>
        <v>497.69999999999993</v>
      </c>
      <c r="R82" s="5">
        <f>C82*R80</f>
        <v>478.79999999999995</v>
      </c>
      <c r="S82" s="5">
        <f>C82*S80</f>
        <v>475.71999999999997</v>
      </c>
      <c r="T82" s="5">
        <f>C82*T80</f>
        <v>473.75999999999993</v>
      </c>
      <c r="U82" s="5">
        <f>C82*U80</f>
        <v>472.3599999999999</v>
      </c>
      <c r="V82" s="19">
        <f>C82*V80</f>
        <v>475.57999999999987</v>
      </c>
      <c r="W82" s="19">
        <f>C82*W80</f>
        <v>480.61999999999989</v>
      </c>
      <c r="X82" s="5">
        <f>C82*X80</f>
        <v>504.69999999999987</v>
      </c>
      <c r="Y82" s="5">
        <f>C82*Y80</f>
        <v>506.51999999999987</v>
      </c>
      <c r="Z82" s="5">
        <f>C82*Z80</f>
        <v>512.39999999999986</v>
      </c>
      <c r="AA82" s="5">
        <f>C82*AA80</f>
        <v>512.11999999999989</v>
      </c>
      <c r="AB82" s="19">
        <f>C82*AB80</f>
        <v>501.05999999999989</v>
      </c>
      <c r="AC82" s="19">
        <f>C82*AC80</f>
        <v>507.49999999999989</v>
      </c>
      <c r="AD82" s="19">
        <f>C82*AD80</f>
        <v>495.03999999999991</v>
      </c>
      <c r="AE82" s="19">
        <f>C82*AE80</f>
        <v>487.05999999999989</v>
      </c>
      <c r="AF82" s="19">
        <f>C82*AF80</f>
        <v>477.39999999999992</v>
      </c>
      <c r="AG82" s="5">
        <f>C82*AG80</f>
        <v>458.9199999999999</v>
      </c>
      <c r="AH82" s="5">
        <f>C82*AH80</f>
        <v>456.53999999999991</v>
      </c>
      <c r="AI82" s="5">
        <f>C82*AI80</f>
        <v>447.99999999999989</v>
      </c>
      <c r="AJ82" s="5">
        <f>C82*AJ80</f>
        <v>451.3599999999999</v>
      </c>
      <c r="AK82" s="5">
        <f>C82*AK80</f>
        <v>454.29999999999995</v>
      </c>
      <c r="AL82" s="5">
        <f>C82*AL80</f>
        <v>458.64</v>
      </c>
      <c r="AM82" s="5">
        <f>C82*AM80</f>
        <v>461.8599999999999</v>
      </c>
      <c r="AN82" s="5">
        <f>C82*AN80</f>
        <v>476.9799999999999</v>
      </c>
      <c r="AO82" s="50"/>
      <c r="AP82" s="9">
        <v>1.08</v>
      </c>
      <c r="AQ82" s="9">
        <v>0.23</v>
      </c>
      <c r="AR82" s="9">
        <v>0.31</v>
      </c>
      <c r="AS82" s="9">
        <v>0.21</v>
      </c>
      <c r="AT82" s="9">
        <v>0.24</v>
      </c>
      <c r="AU82" s="9">
        <v>0.61</v>
      </c>
      <c r="AV82" s="9">
        <v>0.17</v>
      </c>
      <c r="AW82" s="9">
        <v>1.32</v>
      </c>
      <c r="AX82" s="9">
        <v>0.69</v>
      </c>
      <c r="AY82" s="9">
        <v>0.56999999999999995</v>
      </c>
      <c r="AZ82" s="9">
        <v>0.89</v>
      </c>
      <c r="BA82" s="9">
        <v>0.46</v>
      </c>
      <c r="BB82" s="9">
        <v>0.79</v>
      </c>
      <c r="BC82" s="9">
        <v>0.02</v>
      </c>
      <c r="BD82" s="9">
        <v>0.42</v>
      </c>
      <c r="BE82" s="9">
        <v>0.13</v>
      </c>
      <c r="BF82" s="9">
        <v>1.72</v>
      </c>
      <c r="BG82" s="9">
        <v>0.36</v>
      </c>
      <c r="BH82" s="9">
        <v>0.23</v>
      </c>
      <c r="BI82" s="9">
        <v>0.1</v>
      </c>
      <c r="BJ82" s="9">
        <v>0.14000000000000001</v>
      </c>
      <c r="BK82" s="9">
        <v>0.22</v>
      </c>
      <c r="BL82" s="9">
        <v>1.35</v>
      </c>
      <c r="BM82" s="9">
        <v>0.46</v>
      </c>
      <c r="BN82" s="9">
        <v>0.19</v>
      </c>
      <c r="BO82" s="9">
        <v>0.41</v>
      </c>
      <c r="BP82" s="9">
        <v>0.37</v>
      </c>
      <c r="BQ82" s="9">
        <v>0.11</v>
      </c>
      <c r="BR82" s="9">
        <v>1.67</v>
      </c>
      <c r="BS82" s="9">
        <v>1.49</v>
      </c>
      <c r="BT82" s="9">
        <v>2.5</v>
      </c>
      <c r="BU82" s="9">
        <v>2.2599999999999998</v>
      </c>
      <c r="BV82" s="9">
        <v>1.61</v>
      </c>
      <c r="BW82" s="9">
        <v>2.96</v>
      </c>
    </row>
    <row r="83" spans="1:75" ht="30" customHeight="1" x14ac:dyDescent="0.3">
      <c r="A83" s="3"/>
      <c r="B83" s="3"/>
      <c r="C83" s="4">
        <v>19</v>
      </c>
      <c r="D83" s="5">
        <f>D80*C83</f>
        <v>677.35</v>
      </c>
      <c r="E83" s="5">
        <f>E80*C83</f>
        <v>592.9899999999999</v>
      </c>
      <c r="F83" s="5">
        <f t="shared" si="27"/>
        <v>607.2399999999999</v>
      </c>
      <c r="G83" s="5">
        <f t="shared" si="20"/>
        <v>604.27999999999986</v>
      </c>
      <c r="H83" s="5">
        <f>C83*H80</f>
        <v>520.41</v>
      </c>
      <c r="I83" s="5">
        <f>C83*I80</f>
        <v>563.35</v>
      </c>
      <c r="J83" s="5">
        <f>C83*J80</f>
        <v>610.85</v>
      </c>
      <c r="K83" s="5">
        <f>C83*K80</f>
        <v>639.16</v>
      </c>
      <c r="L83" s="5">
        <f>C83*L80</f>
        <v>670.8900000000001</v>
      </c>
      <c r="M83" s="5">
        <f>C83*M80</f>
        <v>672.98</v>
      </c>
      <c r="N83" s="5">
        <f>C83*N80</f>
        <v>680.01</v>
      </c>
      <c r="O83" s="5">
        <f>C83*O80</f>
        <v>687.8</v>
      </c>
      <c r="P83" s="5">
        <f>C83*P80</f>
        <v>684.18999999999994</v>
      </c>
      <c r="Q83" s="5">
        <f>C83*Q80</f>
        <v>675.44999999999993</v>
      </c>
      <c r="R83" s="5">
        <f>C83*R80</f>
        <v>649.79999999999995</v>
      </c>
      <c r="S83" s="5">
        <f>C83*S80</f>
        <v>645.61999999999989</v>
      </c>
      <c r="T83" s="5">
        <f>C83*T80</f>
        <v>642.95999999999992</v>
      </c>
      <c r="U83" s="5">
        <f>C83*U80</f>
        <v>641.05999999999995</v>
      </c>
      <c r="V83" s="19">
        <f>C83*V80</f>
        <v>645.42999999999984</v>
      </c>
      <c r="W83" s="19">
        <f>C83*W80</f>
        <v>652.26999999999987</v>
      </c>
      <c r="X83" s="5">
        <f>C83*X80</f>
        <v>684.94999999999982</v>
      </c>
      <c r="Y83" s="5">
        <f>C83*Y80</f>
        <v>687.41999999999985</v>
      </c>
      <c r="Z83" s="5">
        <f>C83*Z80</f>
        <v>695.39999999999986</v>
      </c>
      <c r="AA83" s="5">
        <f>C83*AA80</f>
        <v>695.01999999999987</v>
      </c>
      <c r="AB83" s="19">
        <f>C83*AB80</f>
        <v>680.00999999999988</v>
      </c>
      <c r="AC83" s="19">
        <f>C83*AC80</f>
        <v>688.74999999999989</v>
      </c>
      <c r="AD83" s="19">
        <f>C83*AD80</f>
        <v>671.8399999999998</v>
      </c>
      <c r="AE83" s="19">
        <f>C83*AE80</f>
        <v>661.00999999999988</v>
      </c>
      <c r="AF83" s="19">
        <f>C83*AF80</f>
        <v>647.89999999999986</v>
      </c>
      <c r="AG83" s="5">
        <f>C83*AG80</f>
        <v>622.81999999999994</v>
      </c>
      <c r="AH83" s="5">
        <f>C83*AH80</f>
        <v>619.5899999999998</v>
      </c>
      <c r="AI83" s="5">
        <f>C83*AI80</f>
        <v>607.99999999999989</v>
      </c>
      <c r="AJ83" s="5">
        <f>C83*AJ80</f>
        <v>612.55999999999995</v>
      </c>
      <c r="AK83" s="5">
        <f>C83*AK80</f>
        <v>616.54999999999995</v>
      </c>
      <c r="AL83" s="5">
        <f>C83*AL80</f>
        <v>622.43999999999994</v>
      </c>
      <c r="AM83" s="5">
        <f>C83*AM80</f>
        <v>626.80999999999995</v>
      </c>
      <c r="AN83" s="5">
        <f>C83*AN80</f>
        <v>647.32999999999993</v>
      </c>
      <c r="AO83" s="50"/>
      <c r="AP83" s="9">
        <v>1.08</v>
      </c>
      <c r="AQ83" s="9">
        <v>0.23</v>
      </c>
      <c r="AR83" s="9">
        <v>0.31</v>
      </c>
      <c r="AS83" s="9">
        <v>0.21</v>
      </c>
      <c r="AT83" s="9">
        <v>0.24</v>
      </c>
      <c r="AU83" s="9">
        <v>0.61</v>
      </c>
      <c r="AV83" s="9">
        <v>0.17</v>
      </c>
      <c r="AW83" s="9">
        <v>1.32</v>
      </c>
      <c r="AX83" s="9">
        <v>0.69</v>
      </c>
      <c r="AY83" s="9">
        <v>0.56999999999999995</v>
      </c>
      <c r="AZ83" s="9">
        <v>0.89</v>
      </c>
      <c r="BA83" s="9">
        <v>0.46</v>
      </c>
      <c r="BB83" s="9">
        <v>0.79</v>
      </c>
      <c r="BC83" s="9">
        <v>0.02</v>
      </c>
      <c r="BD83" s="9">
        <v>0.42</v>
      </c>
      <c r="BE83" s="9">
        <v>0.13</v>
      </c>
      <c r="BF83" s="9">
        <v>1.72</v>
      </c>
      <c r="BG83" s="9">
        <v>0.36</v>
      </c>
      <c r="BH83" s="9">
        <v>0.23</v>
      </c>
      <c r="BI83" s="9">
        <v>0.1</v>
      </c>
      <c r="BJ83" s="9">
        <v>0.14000000000000001</v>
      </c>
      <c r="BK83" s="9">
        <v>0.22</v>
      </c>
      <c r="BL83" s="9">
        <v>1.35</v>
      </c>
      <c r="BM83" s="9">
        <v>0.46</v>
      </c>
      <c r="BN83" s="9">
        <v>0.19</v>
      </c>
      <c r="BO83" s="9">
        <v>0.41</v>
      </c>
      <c r="BP83" s="9">
        <v>0.37</v>
      </c>
      <c r="BQ83" s="9">
        <v>0.11</v>
      </c>
      <c r="BR83" s="9">
        <v>1.67</v>
      </c>
      <c r="BS83" s="9">
        <v>1.49</v>
      </c>
      <c r="BT83" s="9">
        <v>2.5</v>
      </c>
      <c r="BU83" s="9">
        <v>2.2599999999999998</v>
      </c>
      <c r="BV83" s="9">
        <v>1.61</v>
      </c>
      <c r="BW83" s="9">
        <v>2.96</v>
      </c>
    </row>
    <row r="84" spans="1:75" ht="30" customHeight="1" x14ac:dyDescent="0.3">
      <c r="A84" s="3"/>
      <c r="B84" s="3"/>
      <c r="C84" s="4">
        <v>48</v>
      </c>
      <c r="D84" s="5">
        <f>D80*C84</f>
        <v>1711.1999999999998</v>
      </c>
      <c r="E84" s="5">
        <f>E80*C84</f>
        <v>1498.08</v>
      </c>
      <c r="F84" s="5">
        <f t="shared" si="27"/>
        <v>1534.08</v>
      </c>
      <c r="G84" s="5">
        <f t="shared" si="20"/>
        <v>1531.12</v>
      </c>
      <c r="H84" s="5">
        <f>C84*H80</f>
        <v>1314.7199999999998</v>
      </c>
      <c r="I84" s="5">
        <f>C84*I80</f>
        <v>1423.1999999999998</v>
      </c>
      <c r="J84" s="5">
        <f>C84*J80</f>
        <v>1543.1999999999998</v>
      </c>
      <c r="K84" s="5">
        <f>C84*K80</f>
        <v>1614.72</v>
      </c>
      <c r="L84" s="5">
        <f>C84*L80</f>
        <v>1694.88</v>
      </c>
      <c r="M84" s="5">
        <f>C84*M80</f>
        <v>1700.16</v>
      </c>
      <c r="N84" s="5">
        <f>C84*N80</f>
        <v>1717.92</v>
      </c>
      <c r="O84" s="5">
        <f>C84*O80</f>
        <v>1737.6</v>
      </c>
      <c r="P84" s="5">
        <f>C84*P80</f>
        <v>1728.48</v>
      </c>
      <c r="Q84" s="5">
        <f>C84*Q80</f>
        <v>1706.3999999999999</v>
      </c>
      <c r="R84" s="5">
        <f>C84*R80</f>
        <v>1641.6</v>
      </c>
      <c r="S84" s="5">
        <f>C84*S80</f>
        <v>1631.04</v>
      </c>
      <c r="T84" s="5">
        <f>C84*T80</f>
        <v>1624.3199999999997</v>
      </c>
      <c r="U84" s="5">
        <f>C84*U80</f>
        <v>1619.5199999999998</v>
      </c>
      <c r="V84" s="19">
        <f>C84*V80</f>
        <v>1630.5599999999995</v>
      </c>
      <c r="W84" s="19">
        <f>C84*W80</f>
        <v>1647.8399999999997</v>
      </c>
      <c r="X84" s="5">
        <f>C84*X80</f>
        <v>1730.3999999999996</v>
      </c>
      <c r="Y84" s="5">
        <f>C84*Y80</f>
        <v>1736.6399999999996</v>
      </c>
      <c r="Z84" s="5">
        <f>C84*Z80</f>
        <v>1756.7999999999997</v>
      </c>
      <c r="AA84" s="5">
        <f>C84*AA80</f>
        <v>1755.8399999999997</v>
      </c>
      <c r="AB84" s="19">
        <f>C84*AB80</f>
        <v>1717.9199999999996</v>
      </c>
      <c r="AC84" s="19">
        <f>C84*AC80</f>
        <v>1739.9999999999995</v>
      </c>
      <c r="AD84" s="19">
        <f>C84*AD80</f>
        <v>1697.2799999999997</v>
      </c>
      <c r="AE84" s="19">
        <f>C84*AE80</f>
        <v>1669.9199999999996</v>
      </c>
      <c r="AF84" s="19">
        <f>C84*AF80</f>
        <v>1636.7999999999997</v>
      </c>
      <c r="AG84" s="5">
        <f>C84*AG80</f>
        <v>1573.4399999999996</v>
      </c>
      <c r="AH84" s="5">
        <f>C84*AH80</f>
        <v>1565.2799999999997</v>
      </c>
      <c r="AI84" s="5">
        <f>C84*AI80</f>
        <v>1535.9999999999995</v>
      </c>
      <c r="AJ84" s="5">
        <f>C84*AJ80</f>
        <v>1547.5199999999998</v>
      </c>
      <c r="AK84" s="5">
        <f>C84*AK80</f>
        <v>1557.6</v>
      </c>
      <c r="AL84" s="5">
        <f>C84*AL80</f>
        <v>1572.48</v>
      </c>
      <c r="AM84" s="5">
        <f>C84*AM80</f>
        <v>1583.5199999999998</v>
      </c>
      <c r="AN84" s="5">
        <f>C84*AN80</f>
        <v>1635.3599999999997</v>
      </c>
      <c r="AO84" s="50"/>
      <c r="AP84" s="9">
        <v>1.08</v>
      </c>
      <c r="AQ84" s="9">
        <v>0.23</v>
      </c>
      <c r="AR84" s="9">
        <v>0.31</v>
      </c>
      <c r="AS84" s="9">
        <v>0.21</v>
      </c>
      <c r="AT84" s="9">
        <v>0.24</v>
      </c>
      <c r="AU84" s="9">
        <v>0.61</v>
      </c>
      <c r="AV84" s="9">
        <v>0.17</v>
      </c>
      <c r="AW84" s="9">
        <v>1.32</v>
      </c>
      <c r="AX84" s="9">
        <v>0.69</v>
      </c>
      <c r="AY84" s="9">
        <v>0.56999999999999995</v>
      </c>
      <c r="AZ84" s="9">
        <v>0.89</v>
      </c>
      <c r="BA84" s="9">
        <v>0.46</v>
      </c>
      <c r="BB84" s="9">
        <v>0.79</v>
      </c>
      <c r="BC84" s="9">
        <v>0.02</v>
      </c>
      <c r="BD84" s="9">
        <v>0.42</v>
      </c>
      <c r="BE84" s="9">
        <v>0.13</v>
      </c>
      <c r="BF84" s="9">
        <v>1.72</v>
      </c>
      <c r="BG84" s="9">
        <v>0.36</v>
      </c>
      <c r="BH84" s="9">
        <v>0.23</v>
      </c>
      <c r="BI84" s="9">
        <v>0.1</v>
      </c>
      <c r="BJ84" s="9">
        <v>0.14000000000000001</v>
      </c>
      <c r="BK84" s="9">
        <v>0.22</v>
      </c>
      <c r="BL84" s="9">
        <v>1.35</v>
      </c>
      <c r="BM84" s="9">
        <v>0.46</v>
      </c>
      <c r="BN84" s="9">
        <v>0.19</v>
      </c>
      <c r="BO84" s="9">
        <v>0.41</v>
      </c>
      <c r="BP84" s="9">
        <v>0.37</v>
      </c>
      <c r="BQ84" s="9">
        <v>0.11</v>
      </c>
      <c r="BR84" s="9">
        <v>1.67</v>
      </c>
      <c r="BS84" s="9">
        <v>1.49</v>
      </c>
      <c r="BT84" s="9">
        <v>2.5</v>
      </c>
      <c r="BU84" s="9">
        <v>2.2599999999999998</v>
      </c>
      <c r="BV84" s="9">
        <v>1.61</v>
      </c>
      <c r="BW84" s="9">
        <v>2.96</v>
      </c>
    </row>
    <row r="85" spans="1:75" ht="30" customHeight="1" x14ac:dyDescent="0.3">
      <c r="A85" s="3" t="s">
        <v>16</v>
      </c>
      <c r="B85" s="3" t="s">
        <v>13</v>
      </c>
      <c r="C85" s="4" t="s">
        <v>7</v>
      </c>
      <c r="D85" s="5">
        <v>35.64</v>
      </c>
      <c r="E85" s="5">
        <f>D85-4.44</f>
        <v>31.2</v>
      </c>
      <c r="F85" s="5">
        <f>E85+0.75</f>
        <v>31.95</v>
      </c>
      <c r="G85" s="5">
        <f t="shared" si="20"/>
        <v>28.99</v>
      </c>
      <c r="H85" s="5">
        <f>G85-BV85</f>
        <v>27.38</v>
      </c>
      <c r="I85" s="5">
        <f>H85+BU85</f>
        <v>29.64</v>
      </c>
      <c r="J85" s="5">
        <f>I85+BT85</f>
        <v>32.14</v>
      </c>
      <c r="K85" s="5">
        <f>J85+BS85</f>
        <v>33.630000000000003</v>
      </c>
      <c r="L85" s="5">
        <f>K85+BR85</f>
        <v>35.300000000000004</v>
      </c>
      <c r="M85" s="5">
        <f>L85+BQ85</f>
        <v>35.410000000000004</v>
      </c>
      <c r="N85" s="5">
        <f>M85+BP85</f>
        <v>35.78</v>
      </c>
      <c r="O85" s="5">
        <f>N85+BO85</f>
        <v>36.19</v>
      </c>
      <c r="P85" s="5">
        <f>O85-BN85</f>
        <v>36</v>
      </c>
      <c r="Q85" s="5">
        <f>P85-BM85</f>
        <v>35.54</v>
      </c>
      <c r="R85" s="5">
        <f>Q85-BL85</f>
        <v>34.19</v>
      </c>
      <c r="S85" s="5">
        <f>R85-BK85</f>
        <v>33.97</v>
      </c>
      <c r="T85" s="5">
        <f>S85-BJ85</f>
        <v>33.83</v>
      </c>
      <c r="U85" s="5">
        <f>T85-BI85</f>
        <v>33.729999999999997</v>
      </c>
      <c r="V85" s="19">
        <f>U85+BH85</f>
        <v>33.959999999999994</v>
      </c>
      <c r="W85" s="19">
        <f>V85+BG85</f>
        <v>34.319999999999993</v>
      </c>
      <c r="X85" s="5">
        <f>W85+BF85</f>
        <v>36.039999999999992</v>
      </c>
      <c r="Y85" s="5">
        <f>X85+BE85</f>
        <v>36.169999999999995</v>
      </c>
      <c r="Z85" s="5">
        <f>Y85+BD85</f>
        <v>36.589999999999996</v>
      </c>
      <c r="AA85" s="5">
        <f>Z85-BC85</f>
        <v>36.569999999999993</v>
      </c>
      <c r="AB85" s="19">
        <f>AA85-BB85</f>
        <v>35.779999999999994</v>
      </c>
      <c r="AC85" s="19">
        <f>AB85+BA85</f>
        <v>36.239999999999995</v>
      </c>
      <c r="AD85" s="19">
        <f>AC85-AZ85</f>
        <v>35.349999999999994</v>
      </c>
      <c r="AE85" s="19">
        <f>AD85-AY85</f>
        <v>34.779999999999994</v>
      </c>
      <c r="AF85" s="19">
        <f>AE85-AX85</f>
        <v>34.089999999999996</v>
      </c>
      <c r="AG85" s="5">
        <f>AF85-AW85</f>
        <v>32.769999999999996</v>
      </c>
      <c r="AH85" s="5">
        <f>AG85-AV85</f>
        <v>32.599999999999994</v>
      </c>
      <c r="AI85" s="5">
        <f t="shared" si="21"/>
        <v>31.989999999999995</v>
      </c>
      <c r="AJ85" s="5">
        <f t="shared" si="22"/>
        <v>32.229999999999997</v>
      </c>
      <c r="AK85" s="5">
        <f t="shared" si="23"/>
        <v>32.44</v>
      </c>
      <c r="AL85" s="5">
        <f t="shared" si="24"/>
        <v>32.75</v>
      </c>
      <c r="AM85" s="5">
        <f t="shared" si="25"/>
        <v>32.979999999999997</v>
      </c>
      <c r="AN85" s="5">
        <f>AM85+AP85</f>
        <v>34.059999999999995</v>
      </c>
      <c r="AO85" s="50"/>
      <c r="AP85" s="9">
        <v>1.08</v>
      </c>
      <c r="AQ85" s="9">
        <v>0.23</v>
      </c>
      <c r="AR85" s="9">
        <v>0.31</v>
      </c>
      <c r="AS85" s="9">
        <v>0.21</v>
      </c>
      <c r="AT85" s="9">
        <v>0.24</v>
      </c>
      <c r="AU85" s="9">
        <v>0.61</v>
      </c>
      <c r="AV85" s="9">
        <v>0.17</v>
      </c>
      <c r="AW85" s="9">
        <v>1.32</v>
      </c>
      <c r="AX85" s="9">
        <v>0.69</v>
      </c>
      <c r="AY85" s="9">
        <v>0.56999999999999995</v>
      </c>
      <c r="AZ85" s="9">
        <v>0.89</v>
      </c>
      <c r="BA85" s="9">
        <v>0.46</v>
      </c>
      <c r="BB85" s="9">
        <v>0.79</v>
      </c>
      <c r="BC85" s="9">
        <v>0.02</v>
      </c>
      <c r="BD85" s="9">
        <v>0.42</v>
      </c>
      <c r="BE85" s="9">
        <v>0.13</v>
      </c>
      <c r="BF85" s="9">
        <v>1.72</v>
      </c>
      <c r="BG85" s="9">
        <v>0.36</v>
      </c>
      <c r="BH85" s="9">
        <v>0.23</v>
      </c>
      <c r="BI85" s="9">
        <v>0.1</v>
      </c>
      <c r="BJ85" s="9">
        <v>0.14000000000000001</v>
      </c>
      <c r="BK85" s="9">
        <v>0.22</v>
      </c>
      <c r="BL85" s="9">
        <v>1.35</v>
      </c>
      <c r="BM85" s="9">
        <v>0.46</v>
      </c>
      <c r="BN85" s="9">
        <v>0.19</v>
      </c>
      <c r="BO85" s="9">
        <v>0.41</v>
      </c>
      <c r="BP85" s="9">
        <v>0.37</v>
      </c>
      <c r="BQ85" s="9">
        <v>0.11</v>
      </c>
      <c r="BR85" s="9">
        <v>1.67</v>
      </c>
      <c r="BS85" s="9">
        <v>1.49</v>
      </c>
      <c r="BT85" s="9">
        <v>2.5</v>
      </c>
      <c r="BU85" s="9">
        <v>2.2599999999999998</v>
      </c>
      <c r="BV85" s="9">
        <v>1.61</v>
      </c>
      <c r="BW85" s="9">
        <v>2.96</v>
      </c>
    </row>
    <row r="86" spans="1:75" ht="30" customHeight="1" x14ac:dyDescent="0.3">
      <c r="A86" s="3"/>
      <c r="B86" s="3"/>
      <c r="C86" s="4">
        <v>9</v>
      </c>
      <c r="D86" s="5">
        <f>D85*C86</f>
        <v>320.76</v>
      </c>
      <c r="E86" s="5">
        <f>E85*C86</f>
        <v>280.8</v>
      </c>
      <c r="F86" s="5">
        <f>C86*$F$85</f>
        <v>287.55</v>
      </c>
      <c r="G86" s="5">
        <f t="shared" si="20"/>
        <v>284.59000000000003</v>
      </c>
      <c r="H86" s="5">
        <f>H85*C86</f>
        <v>246.42</v>
      </c>
      <c r="I86" s="5">
        <f>C86*I85</f>
        <v>266.76</v>
      </c>
      <c r="J86" s="5">
        <f>C86*J85</f>
        <v>289.26</v>
      </c>
      <c r="K86" s="5">
        <f>C86*K85</f>
        <v>302.67</v>
      </c>
      <c r="L86" s="5">
        <f>C86*L85</f>
        <v>317.70000000000005</v>
      </c>
      <c r="M86" s="5">
        <f>C86*M85</f>
        <v>318.69000000000005</v>
      </c>
      <c r="N86" s="5">
        <f>C86*N85</f>
        <v>322.02</v>
      </c>
      <c r="O86" s="5">
        <f>C86*O85</f>
        <v>325.70999999999998</v>
      </c>
      <c r="P86" s="5">
        <f>C86*P85</f>
        <v>324</v>
      </c>
      <c r="Q86" s="5">
        <f>C86*Q85</f>
        <v>319.86</v>
      </c>
      <c r="R86" s="5">
        <f>C86*R85</f>
        <v>307.70999999999998</v>
      </c>
      <c r="S86" s="5">
        <f>C86*S85</f>
        <v>305.73</v>
      </c>
      <c r="T86" s="5">
        <f>C86*T85</f>
        <v>304.46999999999997</v>
      </c>
      <c r="U86" s="5">
        <f>C86*U85</f>
        <v>303.57</v>
      </c>
      <c r="V86" s="19">
        <f>C86*V85</f>
        <v>305.63999999999993</v>
      </c>
      <c r="W86" s="19">
        <f>C86*W85</f>
        <v>308.87999999999994</v>
      </c>
      <c r="X86" s="5">
        <f>C86*X85</f>
        <v>324.3599999999999</v>
      </c>
      <c r="Y86" s="5">
        <f>C86*Y85</f>
        <v>325.52999999999997</v>
      </c>
      <c r="Z86" s="5">
        <f>C86*Z85</f>
        <v>329.30999999999995</v>
      </c>
      <c r="AA86" s="5">
        <f>C86*AA85</f>
        <v>329.12999999999994</v>
      </c>
      <c r="AB86" s="19">
        <f>C86*AB85</f>
        <v>322.01999999999992</v>
      </c>
      <c r="AC86" s="19">
        <f>C86*AC85</f>
        <v>326.15999999999997</v>
      </c>
      <c r="AD86" s="19">
        <f>C86*AD85</f>
        <v>318.14999999999998</v>
      </c>
      <c r="AE86" s="19">
        <f>C86*AE85</f>
        <v>313.01999999999992</v>
      </c>
      <c r="AF86" s="19">
        <f>C86*AF85</f>
        <v>306.80999999999995</v>
      </c>
      <c r="AG86" s="5">
        <f>C86*AG85</f>
        <v>294.92999999999995</v>
      </c>
      <c r="AH86" s="5">
        <f>C86*AH85</f>
        <v>293.39999999999998</v>
      </c>
      <c r="AI86" s="5">
        <f>C86*AI85</f>
        <v>287.90999999999997</v>
      </c>
      <c r="AJ86" s="5">
        <f>C86*AJ85</f>
        <v>290.07</v>
      </c>
      <c r="AK86" s="5">
        <f>C86*AK85</f>
        <v>291.95999999999998</v>
      </c>
      <c r="AL86" s="5">
        <f>C86*AL85</f>
        <v>294.75</v>
      </c>
      <c r="AM86" s="5">
        <f>C86*AM85</f>
        <v>296.82</v>
      </c>
      <c r="AN86" s="5">
        <f>C86*AN85</f>
        <v>306.53999999999996</v>
      </c>
      <c r="AO86" s="50"/>
      <c r="AP86" s="9">
        <v>1.08</v>
      </c>
      <c r="AQ86" s="9">
        <v>0.23</v>
      </c>
      <c r="AR86" s="9">
        <v>0.31</v>
      </c>
      <c r="AS86" s="9">
        <v>0.21</v>
      </c>
      <c r="AT86" s="9">
        <v>0.24</v>
      </c>
      <c r="AU86" s="9">
        <v>0.61</v>
      </c>
      <c r="AV86" s="9">
        <v>0.17</v>
      </c>
      <c r="AW86" s="9">
        <v>1.32</v>
      </c>
      <c r="AX86" s="9">
        <v>0.69</v>
      </c>
      <c r="AY86" s="9">
        <v>0.56999999999999995</v>
      </c>
      <c r="AZ86" s="9">
        <v>0.89</v>
      </c>
      <c r="BA86" s="9">
        <v>0.46</v>
      </c>
      <c r="BB86" s="9">
        <v>0.79</v>
      </c>
      <c r="BC86" s="9">
        <v>0.02</v>
      </c>
      <c r="BD86" s="9">
        <v>0.42</v>
      </c>
      <c r="BE86" s="9">
        <v>0.13</v>
      </c>
      <c r="BF86" s="9">
        <v>1.72</v>
      </c>
      <c r="BG86" s="9">
        <v>0.36</v>
      </c>
      <c r="BH86" s="9">
        <v>0.23</v>
      </c>
      <c r="BI86" s="9">
        <v>0.1</v>
      </c>
      <c r="BJ86" s="9">
        <v>0.14000000000000001</v>
      </c>
      <c r="BK86" s="9">
        <v>0.22</v>
      </c>
      <c r="BL86" s="9">
        <v>1.35</v>
      </c>
      <c r="BM86" s="9">
        <v>0.46</v>
      </c>
      <c r="BN86" s="9">
        <v>0.19</v>
      </c>
      <c r="BO86" s="9">
        <v>0.41</v>
      </c>
      <c r="BP86" s="9">
        <v>0.37</v>
      </c>
      <c r="BQ86" s="9">
        <v>0.11</v>
      </c>
      <c r="BR86" s="9">
        <v>1.67</v>
      </c>
      <c r="BS86" s="9">
        <v>1.49</v>
      </c>
      <c r="BT86" s="9">
        <v>2.5</v>
      </c>
      <c r="BU86" s="9">
        <v>2.2599999999999998</v>
      </c>
      <c r="BV86" s="9">
        <v>1.61</v>
      </c>
      <c r="BW86" s="9">
        <v>2.96</v>
      </c>
    </row>
    <row r="87" spans="1:75" ht="30" customHeight="1" x14ac:dyDescent="0.3">
      <c r="A87" s="3"/>
      <c r="B87" s="3"/>
      <c r="C87" s="4">
        <v>14</v>
      </c>
      <c r="D87" s="5">
        <f>D85*C87</f>
        <v>498.96000000000004</v>
      </c>
      <c r="E87" s="5">
        <f>E85*C87</f>
        <v>436.8</v>
      </c>
      <c r="F87" s="5">
        <f t="shared" ref="F87:F89" si="28">C87*$F$85</f>
        <v>447.3</v>
      </c>
      <c r="G87" s="5">
        <f t="shared" si="20"/>
        <v>444.34000000000003</v>
      </c>
      <c r="H87" s="5">
        <f>C87*H85</f>
        <v>383.32</v>
      </c>
      <c r="I87" s="5">
        <f>C87*I85</f>
        <v>414.96000000000004</v>
      </c>
      <c r="J87" s="5">
        <f>C87*J85</f>
        <v>449.96000000000004</v>
      </c>
      <c r="K87" s="5">
        <f>C87*K85</f>
        <v>470.82000000000005</v>
      </c>
      <c r="L87" s="5">
        <f>C87*L85</f>
        <v>494.20000000000005</v>
      </c>
      <c r="M87" s="5">
        <f>C87*M85</f>
        <v>495.74000000000007</v>
      </c>
      <c r="N87" s="5">
        <f>C87*N85</f>
        <v>500.92</v>
      </c>
      <c r="O87" s="5">
        <f>C87*O85</f>
        <v>506.65999999999997</v>
      </c>
      <c r="P87" s="5">
        <f>C87*P85</f>
        <v>504</v>
      </c>
      <c r="Q87" s="5">
        <f>C87*Q85</f>
        <v>497.56</v>
      </c>
      <c r="R87" s="5">
        <f>C87*R85</f>
        <v>478.65999999999997</v>
      </c>
      <c r="S87" s="5">
        <f>C87*S85</f>
        <v>475.58</v>
      </c>
      <c r="T87" s="5">
        <f>C87*T85</f>
        <v>473.62</v>
      </c>
      <c r="U87" s="5">
        <f>C87*U85</f>
        <v>472.21999999999997</v>
      </c>
      <c r="V87" s="19">
        <f>C87*V85</f>
        <v>475.43999999999994</v>
      </c>
      <c r="W87" s="19">
        <f>C87*W85</f>
        <v>480.4799999999999</v>
      </c>
      <c r="X87" s="5">
        <f>C87*X85</f>
        <v>504.55999999999989</v>
      </c>
      <c r="Y87" s="5">
        <f>C87*Y85</f>
        <v>506.37999999999994</v>
      </c>
      <c r="Z87" s="5">
        <f>C87*Z85</f>
        <v>512.26</v>
      </c>
      <c r="AA87" s="5">
        <f>C87*AA85</f>
        <v>511.9799999999999</v>
      </c>
      <c r="AB87" s="19">
        <f>C87*AB85</f>
        <v>500.9199999999999</v>
      </c>
      <c r="AC87" s="19">
        <f>C87*AC85</f>
        <v>507.3599999999999</v>
      </c>
      <c r="AD87" s="19">
        <f>C87*AD85</f>
        <v>494.89999999999992</v>
      </c>
      <c r="AE87" s="19">
        <f>C87*AE85</f>
        <v>486.9199999999999</v>
      </c>
      <c r="AF87" s="19">
        <f>C87*AF85</f>
        <v>477.25999999999993</v>
      </c>
      <c r="AG87" s="5">
        <f>C87*AG85</f>
        <v>458.78</v>
      </c>
      <c r="AH87" s="5">
        <f>C87*AH85</f>
        <v>456.39999999999992</v>
      </c>
      <c r="AI87" s="5">
        <f>C87*AI85</f>
        <v>447.8599999999999</v>
      </c>
      <c r="AJ87" s="5">
        <f>C87*AJ85</f>
        <v>451.21999999999997</v>
      </c>
      <c r="AK87" s="5">
        <f>C87*AK85</f>
        <v>454.15999999999997</v>
      </c>
      <c r="AL87" s="5">
        <f>C87*AL85</f>
        <v>458.5</v>
      </c>
      <c r="AM87" s="5">
        <f>C87*AM85</f>
        <v>461.71999999999997</v>
      </c>
      <c r="AN87" s="5">
        <f>C87*AN85</f>
        <v>476.83999999999992</v>
      </c>
      <c r="AO87" s="50"/>
      <c r="AP87" s="9">
        <v>1.08</v>
      </c>
      <c r="AQ87" s="9">
        <v>0.23</v>
      </c>
      <c r="AR87" s="9">
        <v>0.31</v>
      </c>
      <c r="AS87" s="9">
        <v>0.21</v>
      </c>
      <c r="AT87" s="9">
        <v>0.24</v>
      </c>
      <c r="AU87" s="9">
        <v>0.61</v>
      </c>
      <c r="AV87" s="9">
        <v>0.17</v>
      </c>
      <c r="AW87" s="9">
        <v>1.32</v>
      </c>
      <c r="AX87" s="9">
        <v>0.69</v>
      </c>
      <c r="AY87" s="9">
        <v>0.56999999999999995</v>
      </c>
      <c r="AZ87" s="9">
        <v>0.89</v>
      </c>
      <c r="BA87" s="9">
        <v>0.46</v>
      </c>
      <c r="BB87" s="9">
        <v>0.79</v>
      </c>
      <c r="BC87" s="9">
        <v>0.02</v>
      </c>
      <c r="BD87" s="9">
        <v>0.42</v>
      </c>
      <c r="BE87" s="9">
        <v>0.13</v>
      </c>
      <c r="BF87" s="9">
        <v>1.72</v>
      </c>
      <c r="BG87" s="9">
        <v>0.36</v>
      </c>
      <c r="BH87" s="9">
        <v>0.23</v>
      </c>
      <c r="BI87" s="9">
        <v>0.1</v>
      </c>
      <c r="BJ87" s="9">
        <v>0.14000000000000001</v>
      </c>
      <c r="BK87" s="9">
        <v>0.22</v>
      </c>
      <c r="BL87" s="9">
        <v>1.35</v>
      </c>
      <c r="BM87" s="9">
        <v>0.46</v>
      </c>
      <c r="BN87" s="9">
        <v>0.19</v>
      </c>
      <c r="BO87" s="9">
        <v>0.41</v>
      </c>
      <c r="BP87" s="9">
        <v>0.37</v>
      </c>
      <c r="BQ87" s="9">
        <v>0.11</v>
      </c>
      <c r="BR87" s="9">
        <v>1.67</v>
      </c>
      <c r="BS87" s="9">
        <v>1.49</v>
      </c>
      <c r="BT87" s="9">
        <v>2.5</v>
      </c>
      <c r="BU87" s="9">
        <v>2.2599999999999998</v>
      </c>
      <c r="BV87" s="9">
        <v>1.61</v>
      </c>
      <c r="BW87" s="9">
        <v>2.96</v>
      </c>
    </row>
    <row r="88" spans="1:75" ht="30" customHeight="1" x14ac:dyDescent="0.3">
      <c r="A88" s="3"/>
      <c r="B88" s="3"/>
      <c r="C88" s="4">
        <v>19</v>
      </c>
      <c r="D88" s="5">
        <f>D85*C88</f>
        <v>677.16</v>
      </c>
      <c r="E88" s="5">
        <f>E85*C88</f>
        <v>592.79999999999995</v>
      </c>
      <c r="F88" s="5">
        <f t="shared" si="28"/>
        <v>607.04999999999995</v>
      </c>
      <c r="G88" s="5">
        <f t="shared" si="20"/>
        <v>604.08999999999992</v>
      </c>
      <c r="H88" s="5">
        <f>C88*H85</f>
        <v>520.22</v>
      </c>
      <c r="I88" s="5">
        <f>C88*I85</f>
        <v>563.16</v>
      </c>
      <c r="J88" s="5">
        <f>C88*J85</f>
        <v>610.66</v>
      </c>
      <c r="K88" s="5">
        <f>C88*K85</f>
        <v>638.97</v>
      </c>
      <c r="L88" s="5">
        <f>C88*L85</f>
        <v>670.7</v>
      </c>
      <c r="M88" s="5">
        <f>C88*M85</f>
        <v>672.79000000000008</v>
      </c>
      <c r="N88" s="5">
        <f>C88*N85</f>
        <v>679.82</v>
      </c>
      <c r="O88" s="5">
        <f>C88*O85</f>
        <v>687.6099999999999</v>
      </c>
      <c r="P88" s="5">
        <f>C88*P85</f>
        <v>684</v>
      </c>
      <c r="Q88" s="5">
        <f>C88*Q85</f>
        <v>675.26</v>
      </c>
      <c r="R88" s="5">
        <f>C88*R85</f>
        <v>649.6099999999999</v>
      </c>
      <c r="S88" s="5">
        <f>C88*S85</f>
        <v>645.42999999999995</v>
      </c>
      <c r="T88" s="5">
        <f>C88*T85</f>
        <v>642.77</v>
      </c>
      <c r="U88" s="5">
        <f>C88*U85</f>
        <v>640.86999999999989</v>
      </c>
      <c r="V88" s="19">
        <f>C88*V85</f>
        <v>645.2399999999999</v>
      </c>
      <c r="W88" s="19">
        <f>C88*W85</f>
        <v>652.07999999999993</v>
      </c>
      <c r="X88" s="5">
        <f>C88*X85</f>
        <v>684.75999999999988</v>
      </c>
      <c r="Y88" s="5">
        <f>C88*Y85</f>
        <v>687.2299999999999</v>
      </c>
      <c r="Z88" s="5">
        <f>C88*Z85</f>
        <v>695.20999999999992</v>
      </c>
      <c r="AA88" s="5">
        <f>C88*AA85</f>
        <v>694.82999999999993</v>
      </c>
      <c r="AB88" s="19">
        <f>C88*AB85</f>
        <v>679.81999999999994</v>
      </c>
      <c r="AC88" s="19">
        <f>C88*AC85</f>
        <v>688.56</v>
      </c>
      <c r="AD88" s="19">
        <f>C88*AD85</f>
        <v>671.64999999999986</v>
      </c>
      <c r="AE88" s="19">
        <f>C88*AE85</f>
        <v>660.81999999999994</v>
      </c>
      <c r="AF88" s="19">
        <f>C88*AF85</f>
        <v>647.70999999999992</v>
      </c>
      <c r="AG88" s="5">
        <f>C88*AG85</f>
        <v>622.62999999999988</v>
      </c>
      <c r="AH88" s="5">
        <f>C88*AH85</f>
        <v>619.39999999999986</v>
      </c>
      <c r="AI88" s="5">
        <f>C88*AI85</f>
        <v>607.80999999999995</v>
      </c>
      <c r="AJ88" s="5">
        <f>C88*AJ85</f>
        <v>612.36999999999989</v>
      </c>
      <c r="AK88" s="5">
        <f>C88*AK85</f>
        <v>616.3599999999999</v>
      </c>
      <c r="AL88" s="5">
        <f>C88*AL85</f>
        <v>622.25</v>
      </c>
      <c r="AM88" s="5">
        <f>C88*AM85</f>
        <v>626.61999999999989</v>
      </c>
      <c r="AN88" s="5">
        <f>C88*AN85</f>
        <v>647.13999999999987</v>
      </c>
      <c r="AO88" s="50"/>
      <c r="AP88" s="9">
        <v>1.08</v>
      </c>
      <c r="AQ88" s="9">
        <v>0.23</v>
      </c>
      <c r="AR88" s="9">
        <v>0.31</v>
      </c>
      <c r="AS88" s="9">
        <v>0.21</v>
      </c>
      <c r="AT88" s="9">
        <v>0.24</v>
      </c>
      <c r="AU88" s="9">
        <v>0.61</v>
      </c>
      <c r="AV88" s="9">
        <v>0.17</v>
      </c>
      <c r="AW88" s="9">
        <v>1.32</v>
      </c>
      <c r="AX88" s="9">
        <v>0.69</v>
      </c>
      <c r="AY88" s="9">
        <v>0.56999999999999995</v>
      </c>
      <c r="AZ88" s="9">
        <v>0.89</v>
      </c>
      <c r="BA88" s="9">
        <v>0.46</v>
      </c>
      <c r="BB88" s="9">
        <v>0.79</v>
      </c>
      <c r="BC88" s="9">
        <v>0.02</v>
      </c>
      <c r="BD88" s="9">
        <v>0.42</v>
      </c>
      <c r="BE88" s="9">
        <v>0.13</v>
      </c>
      <c r="BF88" s="9">
        <v>1.72</v>
      </c>
      <c r="BG88" s="9">
        <v>0.36</v>
      </c>
      <c r="BH88" s="9">
        <v>0.23</v>
      </c>
      <c r="BI88" s="9">
        <v>0.1</v>
      </c>
      <c r="BJ88" s="9">
        <v>0.14000000000000001</v>
      </c>
      <c r="BK88" s="9">
        <v>0.22</v>
      </c>
      <c r="BL88" s="9">
        <v>1.35</v>
      </c>
      <c r="BM88" s="9">
        <v>0.46</v>
      </c>
      <c r="BN88" s="9">
        <v>0.19</v>
      </c>
      <c r="BO88" s="9">
        <v>0.41</v>
      </c>
      <c r="BP88" s="9">
        <v>0.37</v>
      </c>
      <c r="BQ88" s="9">
        <v>0.11</v>
      </c>
      <c r="BR88" s="9">
        <v>1.67</v>
      </c>
      <c r="BS88" s="9">
        <v>1.49</v>
      </c>
      <c r="BT88" s="9">
        <v>2.5</v>
      </c>
      <c r="BU88" s="9">
        <v>2.2599999999999998</v>
      </c>
      <c r="BV88" s="9">
        <v>1.61</v>
      </c>
      <c r="BW88" s="9">
        <v>2.96</v>
      </c>
    </row>
    <row r="89" spans="1:75" ht="30" customHeight="1" x14ac:dyDescent="0.3">
      <c r="A89" s="3"/>
      <c r="B89" s="3"/>
      <c r="C89" s="4">
        <v>48</v>
      </c>
      <c r="D89" s="5">
        <f>D85*C89</f>
        <v>1710.72</v>
      </c>
      <c r="E89" s="5">
        <f>E85*C89</f>
        <v>1497.6</v>
      </c>
      <c r="F89" s="5">
        <f t="shared" si="28"/>
        <v>1533.6</v>
      </c>
      <c r="G89" s="5">
        <f t="shared" si="20"/>
        <v>1530.6399999999999</v>
      </c>
      <c r="H89" s="5">
        <f>C89*H85</f>
        <v>1314.24</v>
      </c>
      <c r="I89" s="5">
        <f>C89*I85</f>
        <v>1422.72</v>
      </c>
      <c r="J89" s="5">
        <f>C89*J85</f>
        <v>1542.72</v>
      </c>
      <c r="K89" s="5">
        <f>C89*K85</f>
        <v>1614.2400000000002</v>
      </c>
      <c r="L89" s="5">
        <f>C89*L85</f>
        <v>1694.4</v>
      </c>
      <c r="M89" s="5">
        <f>C89*M85</f>
        <v>1699.6800000000003</v>
      </c>
      <c r="N89" s="5">
        <f>C89*N85</f>
        <v>1717.44</v>
      </c>
      <c r="O89" s="5">
        <f>C89*O85</f>
        <v>1737.12</v>
      </c>
      <c r="P89" s="5">
        <f>C89*P85</f>
        <v>1728</v>
      </c>
      <c r="Q89" s="5">
        <f>C89*Q85</f>
        <v>1705.92</v>
      </c>
      <c r="R89" s="5">
        <f>C89*R85</f>
        <v>1641.12</v>
      </c>
      <c r="S89" s="5">
        <f>C89*S85</f>
        <v>1630.56</v>
      </c>
      <c r="T89" s="5">
        <f>C89*T85</f>
        <v>1623.84</v>
      </c>
      <c r="U89" s="5">
        <f>C89*U85</f>
        <v>1619.04</v>
      </c>
      <c r="V89" s="19">
        <f>C89*V85</f>
        <v>1630.0799999999997</v>
      </c>
      <c r="W89" s="19">
        <f>C89*W85</f>
        <v>1647.3599999999997</v>
      </c>
      <c r="X89" s="5">
        <f>C89*X85</f>
        <v>1729.9199999999996</v>
      </c>
      <c r="Y89" s="5">
        <f>C89*Y85</f>
        <v>1736.1599999999999</v>
      </c>
      <c r="Z89" s="5">
        <f>C89*Z85</f>
        <v>1756.3199999999997</v>
      </c>
      <c r="AA89" s="5">
        <f>C89*AA85</f>
        <v>1755.3599999999997</v>
      </c>
      <c r="AB89" s="19">
        <f>C89*AB85</f>
        <v>1717.4399999999996</v>
      </c>
      <c r="AC89" s="19">
        <f>C89*AC85</f>
        <v>1739.5199999999998</v>
      </c>
      <c r="AD89" s="19">
        <f>C89*AD85</f>
        <v>1696.7999999999997</v>
      </c>
      <c r="AE89" s="19">
        <f>C89*AE85</f>
        <v>1669.4399999999996</v>
      </c>
      <c r="AF89" s="19">
        <f>C89*AF85</f>
        <v>1636.3199999999997</v>
      </c>
      <c r="AG89" s="5">
        <f>C89*AG85</f>
        <v>1572.9599999999998</v>
      </c>
      <c r="AH89" s="5">
        <f>C89*AH85</f>
        <v>1564.7999999999997</v>
      </c>
      <c r="AI89" s="5">
        <f>C89*AI85</f>
        <v>1535.5199999999998</v>
      </c>
      <c r="AJ89" s="5">
        <f>C89*AJ85</f>
        <v>1547.04</v>
      </c>
      <c r="AK89" s="5">
        <f>C89*AK85</f>
        <v>1557.12</v>
      </c>
      <c r="AL89" s="5">
        <f>C89*AL85</f>
        <v>1572</v>
      </c>
      <c r="AM89" s="5">
        <f>C89*AM85</f>
        <v>1583.04</v>
      </c>
      <c r="AN89" s="5">
        <f>C89*AN85</f>
        <v>1634.8799999999997</v>
      </c>
      <c r="AO89" s="50"/>
      <c r="AP89" s="9">
        <v>1.08</v>
      </c>
      <c r="AQ89" s="9">
        <v>0.23</v>
      </c>
      <c r="AR89" s="9">
        <v>0.31</v>
      </c>
      <c r="AS89" s="9">
        <v>0.21</v>
      </c>
      <c r="AT89" s="9">
        <v>0.24</v>
      </c>
      <c r="AU89" s="9">
        <v>0.61</v>
      </c>
      <c r="AV89" s="9">
        <v>0.17</v>
      </c>
      <c r="AW89" s="9">
        <v>1.32</v>
      </c>
      <c r="AX89" s="9">
        <v>0.69</v>
      </c>
      <c r="AY89" s="9">
        <v>0.56999999999999995</v>
      </c>
      <c r="AZ89" s="9">
        <v>0.89</v>
      </c>
      <c r="BA89" s="9">
        <v>0.46</v>
      </c>
      <c r="BB89" s="9">
        <v>0.79</v>
      </c>
      <c r="BC89" s="9">
        <v>0.02</v>
      </c>
      <c r="BD89" s="9">
        <v>0.42</v>
      </c>
      <c r="BE89" s="9">
        <v>0.13</v>
      </c>
      <c r="BF89" s="9">
        <v>1.72</v>
      </c>
      <c r="BG89" s="9">
        <v>0.36</v>
      </c>
      <c r="BH89" s="9">
        <v>0.23</v>
      </c>
      <c r="BI89" s="9">
        <v>0.1</v>
      </c>
      <c r="BJ89" s="9">
        <v>0.14000000000000001</v>
      </c>
      <c r="BK89" s="9">
        <v>0.22</v>
      </c>
      <c r="BL89" s="9">
        <v>1.35</v>
      </c>
      <c r="BM89" s="9">
        <v>0.46</v>
      </c>
      <c r="BN89" s="9">
        <v>0.19</v>
      </c>
      <c r="BO89" s="9">
        <v>0.41</v>
      </c>
      <c r="BP89" s="9">
        <v>0.37</v>
      </c>
      <c r="BQ89" s="9">
        <v>0.11</v>
      </c>
      <c r="BR89" s="9">
        <v>1.67</v>
      </c>
      <c r="BS89" s="9">
        <v>1.49</v>
      </c>
      <c r="BT89" s="9">
        <v>2.5</v>
      </c>
      <c r="BU89" s="9">
        <v>2.2599999999999998</v>
      </c>
      <c r="BV89" s="9">
        <v>1.61</v>
      </c>
      <c r="BW89" s="9">
        <v>2.96</v>
      </c>
    </row>
    <row r="90" spans="1:75" ht="30" customHeight="1" x14ac:dyDescent="0.3">
      <c r="A90" s="3" t="s">
        <v>16</v>
      </c>
      <c r="B90" s="3" t="s">
        <v>14</v>
      </c>
      <c r="C90" s="4" t="s">
        <v>7</v>
      </c>
      <c r="D90" s="5">
        <v>42.87</v>
      </c>
      <c r="E90" s="5">
        <f>D90-4.44</f>
        <v>38.43</v>
      </c>
      <c r="F90" s="5">
        <f>E90+0.75</f>
        <v>39.18</v>
      </c>
      <c r="G90" s="5">
        <f t="shared" si="20"/>
        <v>36.22</v>
      </c>
      <c r="H90" s="5">
        <f>G90-BV90</f>
        <v>34.61</v>
      </c>
      <c r="I90" s="5">
        <f>H90+BU90</f>
        <v>36.869999999999997</v>
      </c>
      <c r="J90" s="5">
        <f>I90+BT90</f>
        <v>39.369999999999997</v>
      </c>
      <c r="K90" s="5">
        <f>J90+BS90</f>
        <v>40.86</v>
      </c>
      <c r="L90" s="5">
        <f>K90+BR90</f>
        <v>42.53</v>
      </c>
      <c r="M90" s="5">
        <f>L90+BQ90</f>
        <v>42.64</v>
      </c>
      <c r="N90" s="5">
        <f>M90+BP90</f>
        <v>43.01</v>
      </c>
      <c r="O90" s="5">
        <f>N90+BO90</f>
        <v>43.419999999999995</v>
      </c>
      <c r="P90" s="5">
        <f>O90-BN90</f>
        <v>43.23</v>
      </c>
      <c r="Q90" s="5">
        <f>P90-BM90</f>
        <v>42.769999999999996</v>
      </c>
      <c r="R90" s="5">
        <f>Q90-BL90</f>
        <v>41.419999999999995</v>
      </c>
      <c r="S90" s="5">
        <f>R90-BK90</f>
        <v>41.199999999999996</v>
      </c>
      <c r="T90" s="5">
        <f>S90-BJ90</f>
        <v>41.059999999999995</v>
      </c>
      <c r="U90" s="5">
        <f>T90-BI90</f>
        <v>40.959999999999994</v>
      </c>
      <c r="V90" s="19">
        <f>U90+BH90</f>
        <v>41.189999999999991</v>
      </c>
      <c r="W90" s="19">
        <f>V90+BG90</f>
        <v>41.54999999999999</v>
      </c>
      <c r="X90" s="5">
        <f>W90+BF90</f>
        <v>43.269999999999989</v>
      </c>
      <c r="Y90" s="5">
        <f>X90+BE90</f>
        <v>43.399999999999991</v>
      </c>
      <c r="Z90" s="5">
        <f>Y90+BD90</f>
        <v>43.819999999999993</v>
      </c>
      <c r="AA90" s="5">
        <f>Z90-BC90</f>
        <v>43.79999999999999</v>
      </c>
      <c r="AB90" s="19">
        <f>AA90-BB90</f>
        <v>43.019999999999989</v>
      </c>
      <c r="AC90" s="19">
        <f>AB90+BA90</f>
        <v>43.47999999999999</v>
      </c>
      <c r="AD90" s="19">
        <f>AC90-AZ90</f>
        <v>42.589999999999989</v>
      </c>
      <c r="AE90" s="19">
        <f>AD90-AY90</f>
        <v>42.019999999999989</v>
      </c>
      <c r="AF90" s="19">
        <f>AE90-AX90</f>
        <v>41.329999999999991</v>
      </c>
      <c r="AG90" s="5">
        <f>AF90-AW90</f>
        <v>40.009999999999991</v>
      </c>
      <c r="AH90" s="5">
        <f>AG90-AV90</f>
        <v>39.839999999999989</v>
      </c>
      <c r="AI90" s="5">
        <f t="shared" si="21"/>
        <v>39.22999999999999</v>
      </c>
      <c r="AJ90" s="5">
        <f t="shared" si="22"/>
        <v>39.469999999999992</v>
      </c>
      <c r="AK90" s="5">
        <f t="shared" si="23"/>
        <v>39.679999999999993</v>
      </c>
      <c r="AL90" s="5">
        <f t="shared" si="24"/>
        <v>39.989999999999995</v>
      </c>
      <c r="AM90" s="5">
        <f t="shared" si="25"/>
        <v>40.219999999999992</v>
      </c>
      <c r="AN90" s="5">
        <f>AM90+AP90</f>
        <v>41.289999999999992</v>
      </c>
      <c r="AO90" s="50"/>
      <c r="AP90" s="9">
        <v>1.07</v>
      </c>
      <c r="AQ90" s="9">
        <v>0.23</v>
      </c>
      <c r="AR90" s="9">
        <v>0.31</v>
      </c>
      <c r="AS90" s="9">
        <v>0.21</v>
      </c>
      <c r="AT90" s="9">
        <v>0.24</v>
      </c>
      <c r="AU90" s="9">
        <v>0.61</v>
      </c>
      <c r="AV90" s="9">
        <v>0.17</v>
      </c>
      <c r="AW90" s="9">
        <v>1.32</v>
      </c>
      <c r="AX90" s="9">
        <v>0.69</v>
      </c>
      <c r="AY90" s="9">
        <v>0.56999999999999995</v>
      </c>
      <c r="AZ90" s="9">
        <v>0.89</v>
      </c>
      <c r="BA90" s="9">
        <v>0.46</v>
      </c>
      <c r="BB90" s="9">
        <v>0.78</v>
      </c>
      <c r="BC90" s="9">
        <v>0.02</v>
      </c>
      <c r="BD90" s="9">
        <v>0.42</v>
      </c>
      <c r="BE90" s="9">
        <v>0.13</v>
      </c>
      <c r="BF90" s="9">
        <v>1.72</v>
      </c>
      <c r="BG90" s="9">
        <v>0.36</v>
      </c>
      <c r="BH90" s="9">
        <v>0.23</v>
      </c>
      <c r="BI90" s="9">
        <v>0.1</v>
      </c>
      <c r="BJ90" s="9">
        <v>0.14000000000000001</v>
      </c>
      <c r="BK90" s="9">
        <v>0.22</v>
      </c>
      <c r="BL90" s="9">
        <v>1.35</v>
      </c>
      <c r="BM90" s="9">
        <v>0.46</v>
      </c>
      <c r="BN90" s="9">
        <v>0.19</v>
      </c>
      <c r="BO90" s="9">
        <v>0.41</v>
      </c>
      <c r="BP90" s="9">
        <v>0.37</v>
      </c>
      <c r="BQ90" s="9">
        <v>0.11</v>
      </c>
      <c r="BR90" s="9">
        <v>1.67</v>
      </c>
      <c r="BS90" s="9">
        <v>1.49</v>
      </c>
      <c r="BT90" s="9">
        <v>2.5</v>
      </c>
      <c r="BU90" s="9">
        <v>2.2599999999999998</v>
      </c>
      <c r="BV90" s="9">
        <v>1.61</v>
      </c>
      <c r="BW90" s="9">
        <v>2.96</v>
      </c>
    </row>
    <row r="91" spans="1:75" ht="30" customHeight="1" x14ac:dyDescent="0.3">
      <c r="A91" s="3"/>
      <c r="B91" s="3"/>
      <c r="C91" s="4">
        <v>9</v>
      </c>
      <c r="D91" s="5">
        <f>D90*C91</f>
        <v>385.83</v>
      </c>
      <c r="E91" s="5">
        <f>E90*C91</f>
        <v>345.87</v>
      </c>
      <c r="F91" s="5">
        <f>C91*$F$90</f>
        <v>352.62</v>
      </c>
      <c r="G91" s="5">
        <f t="shared" si="20"/>
        <v>349.66</v>
      </c>
      <c r="H91" s="5">
        <f>C91*H90</f>
        <v>311.49</v>
      </c>
      <c r="I91" s="5">
        <f>C91*I90</f>
        <v>331.83</v>
      </c>
      <c r="J91" s="5">
        <f>C91*J90</f>
        <v>354.33</v>
      </c>
      <c r="K91" s="5">
        <f>C91*K90</f>
        <v>367.74</v>
      </c>
      <c r="L91" s="5">
        <f>C91*L90</f>
        <v>382.77</v>
      </c>
      <c r="M91" s="5">
        <f>C91*M90</f>
        <v>383.76</v>
      </c>
      <c r="N91" s="5">
        <f>C91*N90</f>
        <v>387.09</v>
      </c>
      <c r="O91" s="5">
        <f>C91*O90</f>
        <v>390.78</v>
      </c>
      <c r="P91" s="5">
        <f>C91*P90</f>
        <v>389.07</v>
      </c>
      <c r="Q91" s="5">
        <f>C91*Q90</f>
        <v>384.92999999999995</v>
      </c>
      <c r="R91" s="5">
        <f>C91*R90</f>
        <v>372.78</v>
      </c>
      <c r="S91" s="5">
        <f>C91*S90</f>
        <v>370.79999999999995</v>
      </c>
      <c r="T91" s="5">
        <f>C91*T90</f>
        <v>369.53999999999996</v>
      </c>
      <c r="U91" s="5">
        <f>C91*U90</f>
        <v>368.63999999999993</v>
      </c>
      <c r="V91" s="19">
        <f>C91*V90</f>
        <v>370.70999999999992</v>
      </c>
      <c r="W91" s="19">
        <f>C91*W90</f>
        <v>373.94999999999993</v>
      </c>
      <c r="X91" s="5">
        <f>C91*X90</f>
        <v>389.42999999999989</v>
      </c>
      <c r="Y91" s="5">
        <f>C91*Y90</f>
        <v>390.59999999999991</v>
      </c>
      <c r="Z91" s="5">
        <f>C91*Z90</f>
        <v>394.37999999999994</v>
      </c>
      <c r="AA91" s="5">
        <f>C91*AA90</f>
        <v>394.19999999999993</v>
      </c>
      <c r="AB91" s="19">
        <f>C91*AB90</f>
        <v>387.17999999999989</v>
      </c>
      <c r="AC91" s="19">
        <f>C91*AC90</f>
        <v>391.31999999999994</v>
      </c>
      <c r="AD91" s="19">
        <f>C91*AD90</f>
        <v>383.30999999999989</v>
      </c>
      <c r="AE91" s="19">
        <f>C91*AE90</f>
        <v>378.17999999999989</v>
      </c>
      <c r="AF91" s="19">
        <f>C91*AF90</f>
        <v>371.96999999999991</v>
      </c>
      <c r="AG91" s="5">
        <f>C91*AG90</f>
        <v>360.08999999999992</v>
      </c>
      <c r="AH91" s="5">
        <f>C91*AH90</f>
        <v>358.55999999999989</v>
      </c>
      <c r="AI91" s="5">
        <f>C91*AI90</f>
        <v>353.06999999999994</v>
      </c>
      <c r="AJ91" s="5">
        <f>C91*AJ90</f>
        <v>355.2299999999999</v>
      </c>
      <c r="AK91" s="5">
        <f>C91*AK90</f>
        <v>357.11999999999995</v>
      </c>
      <c r="AL91" s="5">
        <f>C91*AL90</f>
        <v>359.90999999999997</v>
      </c>
      <c r="AM91" s="5">
        <f>C91*AM90</f>
        <v>361.9799999999999</v>
      </c>
      <c r="AN91" s="5">
        <f>C91*AN90</f>
        <v>371.6099999999999</v>
      </c>
      <c r="AO91" s="50"/>
      <c r="AP91" s="9">
        <v>1.07</v>
      </c>
      <c r="AQ91" s="9">
        <v>0.23</v>
      </c>
      <c r="AR91" s="9">
        <v>0.31</v>
      </c>
      <c r="AS91" s="9">
        <v>0.21</v>
      </c>
      <c r="AT91" s="9">
        <v>0.24</v>
      </c>
      <c r="AU91" s="9">
        <v>0.61</v>
      </c>
      <c r="AV91" s="9">
        <v>0.17</v>
      </c>
      <c r="AW91" s="9">
        <v>1.32</v>
      </c>
      <c r="AX91" s="9">
        <v>0.69</v>
      </c>
      <c r="AY91" s="9">
        <v>0.56999999999999995</v>
      </c>
      <c r="AZ91" s="9">
        <v>0.89</v>
      </c>
      <c r="BA91" s="9">
        <v>0.46</v>
      </c>
      <c r="BB91" s="9">
        <v>0.78</v>
      </c>
      <c r="BC91" s="9">
        <v>0.02</v>
      </c>
      <c r="BD91" s="9">
        <v>0.42</v>
      </c>
      <c r="BE91" s="9">
        <v>0.13</v>
      </c>
      <c r="BF91" s="9">
        <v>1.72</v>
      </c>
      <c r="BG91" s="9">
        <v>0.36</v>
      </c>
      <c r="BH91" s="9">
        <v>0.23</v>
      </c>
      <c r="BI91" s="9">
        <v>0.1</v>
      </c>
      <c r="BJ91" s="9">
        <v>0.14000000000000001</v>
      </c>
      <c r="BK91" s="9">
        <v>0.22</v>
      </c>
      <c r="BL91" s="9">
        <v>1.35</v>
      </c>
      <c r="BM91" s="9">
        <v>0.46</v>
      </c>
      <c r="BN91" s="9">
        <v>0.19</v>
      </c>
      <c r="BO91" s="9">
        <v>0.41</v>
      </c>
      <c r="BP91" s="9">
        <v>0.37</v>
      </c>
      <c r="BQ91" s="9">
        <v>0.11</v>
      </c>
      <c r="BR91" s="9">
        <v>1.67</v>
      </c>
      <c r="BS91" s="9">
        <v>1.49</v>
      </c>
      <c r="BT91" s="9">
        <v>2.5</v>
      </c>
      <c r="BU91" s="9">
        <v>2.2599999999999998</v>
      </c>
      <c r="BV91" s="9">
        <v>1.61</v>
      </c>
      <c r="BW91" s="9">
        <v>2.96</v>
      </c>
    </row>
    <row r="92" spans="1:75" ht="30" customHeight="1" x14ac:dyDescent="0.3">
      <c r="A92" s="3"/>
      <c r="B92" s="3"/>
      <c r="C92" s="4">
        <v>14</v>
      </c>
      <c r="D92" s="5">
        <f>D90*C92</f>
        <v>600.17999999999995</v>
      </c>
      <c r="E92" s="5">
        <f>E90*C92</f>
        <v>538.02</v>
      </c>
      <c r="F92" s="5">
        <f t="shared" ref="F92:F94" si="29">C92*$F$90</f>
        <v>548.52</v>
      </c>
      <c r="G92" s="5">
        <f t="shared" si="20"/>
        <v>545.55999999999995</v>
      </c>
      <c r="H92" s="5">
        <f>C92*H90</f>
        <v>484.53999999999996</v>
      </c>
      <c r="I92" s="5">
        <f>C92*I90</f>
        <v>516.17999999999995</v>
      </c>
      <c r="J92" s="5">
        <f>C92*J90</f>
        <v>551.17999999999995</v>
      </c>
      <c r="K92" s="5">
        <f>C92*K90</f>
        <v>572.04</v>
      </c>
      <c r="L92" s="5">
        <f>C92*L90</f>
        <v>595.42000000000007</v>
      </c>
      <c r="M92" s="5">
        <f>C92*M90</f>
        <v>596.96</v>
      </c>
      <c r="N92" s="5">
        <f>C92*N90</f>
        <v>602.14</v>
      </c>
      <c r="O92" s="5">
        <f>C92*O90</f>
        <v>607.87999999999988</v>
      </c>
      <c r="P92" s="5">
        <f>C92*P90</f>
        <v>605.21999999999991</v>
      </c>
      <c r="Q92" s="5">
        <f>C92*Q90</f>
        <v>598.78</v>
      </c>
      <c r="R92" s="5">
        <f>C92*R90</f>
        <v>579.87999999999988</v>
      </c>
      <c r="S92" s="5">
        <f>C92*S90</f>
        <v>576.79999999999995</v>
      </c>
      <c r="T92" s="5">
        <f>C92*T90</f>
        <v>574.83999999999992</v>
      </c>
      <c r="U92" s="5">
        <f>C92*U90</f>
        <v>573.43999999999994</v>
      </c>
      <c r="V92" s="19">
        <f>C92*V90</f>
        <v>576.65999999999985</v>
      </c>
      <c r="W92" s="19">
        <f>C92*W90</f>
        <v>581.69999999999982</v>
      </c>
      <c r="X92" s="5">
        <f>C92*X90</f>
        <v>605.77999999999986</v>
      </c>
      <c r="Y92" s="5">
        <f>C92*Y90</f>
        <v>607.59999999999991</v>
      </c>
      <c r="Z92" s="5">
        <f>C92*Z90</f>
        <v>613.4799999999999</v>
      </c>
      <c r="AA92" s="5">
        <f>C92*AA90</f>
        <v>613.19999999999982</v>
      </c>
      <c r="AB92" s="19">
        <f>C92*AB90</f>
        <v>602.27999999999986</v>
      </c>
      <c r="AC92" s="19">
        <f>C92*AC90</f>
        <v>608.7199999999998</v>
      </c>
      <c r="AD92" s="19">
        <f>C92*AD90</f>
        <v>596.25999999999988</v>
      </c>
      <c r="AE92" s="19">
        <f>C92*AE90</f>
        <v>588.27999999999986</v>
      </c>
      <c r="AF92" s="19">
        <f>C92*AF90</f>
        <v>578.61999999999989</v>
      </c>
      <c r="AG92" s="5">
        <f>C92*AG90</f>
        <v>560.13999999999987</v>
      </c>
      <c r="AH92" s="5">
        <f>C92*AH90</f>
        <v>557.75999999999988</v>
      </c>
      <c r="AI92" s="5">
        <f>C92*AI90</f>
        <v>549.2199999999998</v>
      </c>
      <c r="AJ92" s="5">
        <f>C92*AJ90</f>
        <v>552.57999999999993</v>
      </c>
      <c r="AK92" s="5">
        <f>C92*AK90</f>
        <v>555.51999999999987</v>
      </c>
      <c r="AL92" s="5">
        <f>C92*AL90</f>
        <v>559.8599999999999</v>
      </c>
      <c r="AM92" s="5">
        <f>C92*AM90</f>
        <v>563.07999999999993</v>
      </c>
      <c r="AN92" s="5">
        <f>C92*AN90</f>
        <v>578.05999999999995</v>
      </c>
      <c r="AO92" s="50"/>
      <c r="AP92" s="9">
        <v>1.07</v>
      </c>
      <c r="AQ92" s="9">
        <v>0.23</v>
      </c>
      <c r="AR92" s="9">
        <v>0.31</v>
      </c>
      <c r="AS92" s="9">
        <v>0.21</v>
      </c>
      <c r="AT92" s="9">
        <v>0.24</v>
      </c>
      <c r="AU92" s="9">
        <v>0.61</v>
      </c>
      <c r="AV92" s="9">
        <v>0.17</v>
      </c>
      <c r="AW92" s="9">
        <v>1.32</v>
      </c>
      <c r="AX92" s="9">
        <v>0.69</v>
      </c>
      <c r="AY92" s="9">
        <v>0.56999999999999995</v>
      </c>
      <c r="AZ92" s="9">
        <v>0.89</v>
      </c>
      <c r="BA92" s="9">
        <v>0.46</v>
      </c>
      <c r="BB92" s="9">
        <v>0.78</v>
      </c>
      <c r="BC92" s="9">
        <v>0.02</v>
      </c>
      <c r="BD92" s="9">
        <v>0.42</v>
      </c>
      <c r="BE92" s="9">
        <v>0.13</v>
      </c>
      <c r="BF92" s="9">
        <v>1.72</v>
      </c>
      <c r="BG92" s="9">
        <v>0.36</v>
      </c>
      <c r="BH92" s="9">
        <v>0.23</v>
      </c>
      <c r="BI92" s="9">
        <v>0.1</v>
      </c>
      <c r="BJ92" s="9">
        <v>0.14000000000000001</v>
      </c>
      <c r="BK92" s="9">
        <v>0.22</v>
      </c>
      <c r="BL92" s="9">
        <v>1.35</v>
      </c>
      <c r="BM92" s="9">
        <v>0.46</v>
      </c>
      <c r="BN92" s="9">
        <v>0.19</v>
      </c>
      <c r="BO92" s="9">
        <v>0.41</v>
      </c>
      <c r="BP92" s="9">
        <v>0.37</v>
      </c>
      <c r="BQ92" s="9">
        <v>0.11</v>
      </c>
      <c r="BR92" s="9">
        <v>1.67</v>
      </c>
      <c r="BS92" s="9">
        <v>1.49</v>
      </c>
      <c r="BT92" s="9">
        <v>2.5</v>
      </c>
      <c r="BU92" s="9">
        <v>2.2599999999999998</v>
      </c>
      <c r="BV92" s="9">
        <v>1.61</v>
      </c>
      <c r="BW92" s="9">
        <v>2.96</v>
      </c>
    </row>
    <row r="93" spans="1:75" ht="30" customHeight="1" x14ac:dyDescent="0.3">
      <c r="A93" s="3"/>
      <c r="B93" s="3"/>
      <c r="C93" s="4">
        <v>19</v>
      </c>
      <c r="D93" s="5">
        <f>D90*C93</f>
        <v>814.53</v>
      </c>
      <c r="E93" s="5">
        <f>E90*C93</f>
        <v>730.17</v>
      </c>
      <c r="F93" s="5">
        <f t="shared" si="29"/>
        <v>744.42</v>
      </c>
      <c r="G93" s="5">
        <f t="shared" si="20"/>
        <v>741.45999999999992</v>
      </c>
      <c r="H93" s="5">
        <f>C93*H90</f>
        <v>657.59</v>
      </c>
      <c r="I93" s="5">
        <f>C93*I90</f>
        <v>700.53</v>
      </c>
      <c r="J93" s="5">
        <f>C92*J90</f>
        <v>551.17999999999995</v>
      </c>
      <c r="K93" s="5">
        <f>C93*K90</f>
        <v>776.34</v>
      </c>
      <c r="L93" s="5">
        <f>C93*L90</f>
        <v>808.07</v>
      </c>
      <c r="M93" s="5">
        <f>C93*M90</f>
        <v>810.16</v>
      </c>
      <c r="N93" s="5">
        <f>C93*N90</f>
        <v>817.18999999999994</v>
      </c>
      <c r="O93" s="5">
        <f>C93*O90</f>
        <v>824.9799999999999</v>
      </c>
      <c r="P93" s="5">
        <f>C93*P90</f>
        <v>821.36999999999989</v>
      </c>
      <c r="Q93" s="5">
        <f>C93*Q90</f>
        <v>812.62999999999988</v>
      </c>
      <c r="R93" s="5">
        <f>C93*R90</f>
        <v>786.9799999999999</v>
      </c>
      <c r="S93" s="5">
        <f>C93*S90</f>
        <v>782.8</v>
      </c>
      <c r="T93" s="5">
        <f>C93*T90</f>
        <v>780.13999999999987</v>
      </c>
      <c r="U93" s="5">
        <f>C93*U90</f>
        <v>778.2399999999999</v>
      </c>
      <c r="V93" s="19">
        <f>C93*V90</f>
        <v>782.60999999999979</v>
      </c>
      <c r="W93" s="19">
        <f>C93*W90</f>
        <v>789.44999999999982</v>
      </c>
      <c r="X93" s="5">
        <f>C93*X90</f>
        <v>822.12999999999977</v>
      </c>
      <c r="Y93" s="5">
        <f>C93*Y90</f>
        <v>824.5999999999998</v>
      </c>
      <c r="Z93" s="5">
        <f>C93*Z90</f>
        <v>832.57999999999993</v>
      </c>
      <c r="AA93" s="5">
        <f>C93*AA90</f>
        <v>832.19999999999982</v>
      </c>
      <c r="AB93" s="19">
        <f>C93*AB90</f>
        <v>817.37999999999977</v>
      </c>
      <c r="AC93" s="19">
        <f>C93*AC90</f>
        <v>826.11999999999978</v>
      </c>
      <c r="AD93" s="19">
        <f>C93*AD90</f>
        <v>809.20999999999981</v>
      </c>
      <c r="AE93" s="19">
        <f>C93*AE90</f>
        <v>798.37999999999977</v>
      </c>
      <c r="AF93" s="19">
        <f>C93*AF90</f>
        <v>785.26999999999987</v>
      </c>
      <c r="AG93" s="5">
        <f>C93*AG90</f>
        <v>760.18999999999983</v>
      </c>
      <c r="AH93" s="5">
        <f>C93*AH90</f>
        <v>756.95999999999981</v>
      </c>
      <c r="AI93" s="5">
        <f>C93*AI90</f>
        <v>745.36999999999978</v>
      </c>
      <c r="AJ93" s="5">
        <f>C93*AJ90</f>
        <v>749.92999999999984</v>
      </c>
      <c r="AK93" s="5">
        <f>C93*AK90</f>
        <v>753.91999999999985</v>
      </c>
      <c r="AL93" s="5">
        <f>C93*AL90</f>
        <v>759.81</v>
      </c>
      <c r="AM93" s="5">
        <f>C93*AM90</f>
        <v>764.17999999999984</v>
      </c>
      <c r="AN93" s="5">
        <f>C93*AN90</f>
        <v>784.50999999999988</v>
      </c>
      <c r="AO93" s="50"/>
      <c r="AP93" s="9">
        <v>1.07</v>
      </c>
      <c r="AQ93" s="9">
        <v>0.23</v>
      </c>
      <c r="AR93" s="9">
        <v>0.31</v>
      </c>
      <c r="AS93" s="9">
        <v>0.21</v>
      </c>
      <c r="AT93" s="9">
        <v>0.24</v>
      </c>
      <c r="AU93" s="9">
        <v>0.61</v>
      </c>
      <c r="AV93" s="9">
        <v>0.17</v>
      </c>
      <c r="AW93" s="9">
        <v>1.32</v>
      </c>
      <c r="AX93" s="9">
        <v>0.69</v>
      </c>
      <c r="AY93" s="9">
        <v>0.56999999999999995</v>
      </c>
      <c r="AZ93" s="9">
        <v>0.89</v>
      </c>
      <c r="BA93" s="9">
        <v>0.46</v>
      </c>
      <c r="BB93" s="9">
        <v>0.78</v>
      </c>
      <c r="BC93" s="9">
        <v>0.02</v>
      </c>
      <c r="BD93" s="9">
        <v>0.42</v>
      </c>
      <c r="BE93" s="9">
        <v>0.13</v>
      </c>
      <c r="BF93" s="9">
        <v>1.72</v>
      </c>
      <c r="BG93" s="9">
        <v>0.36</v>
      </c>
      <c r="BH93" s="9">
        <v>0.23</v>
      </c>
      <c r="BI93" s="9">
        <v>0.1</v>
      </c>
      <c r="BJ93" s="9">
        <v>0.14000000000000001</v>
      </c>
      <c r="BK93" s="9">
        <v>0.22</v>
      </c>
      <c r="BL93" s="9">
        <v>1.35</v>
      </c>
      <c r="BM93" s="9">
        <v>0.46</v>
      </c>
      <c r="BN93" s="9">
        <v>0.19</v>
      </c>
      <c r="BO93" s="9">
        <v>0.41</v>
      </c>
      <c r="BP93" s="9">
        <v>0.37</v>
      </c>
      <c r="BQ93" s="9">
        <v>0.11</v>
      </c>
      <c r="BR93" s="9">
        <v>1.67</v>
      </c>
      <c r="BS93" s="9">
        <v>1.49</v>
      </c>
      <c r="BT93" s="9">
        <v>2.5</v>
      </c>
      <c r="BU93" s="9">
        <v>2.2599999999999998</v>
      </c>
      <c r="BV93" s="9">
        <v>1.61</v>
      </c>
      <c r="BW93" s="9">
        <v>2.96</v>
      </c>
    </row>
    <row r="94" spans="1:75" ht="30" customHeight="1" x14ac:dyDescent="0.3">
      <c r="A94" s="3"/>
      <c r="B94" s="3"/>
      <c r="C94" s="4">
        <v>48</v>
      </c>
      <c r="D94" s="5">
        <f>D90*C94</f>
        <v>2057.7599999999998</v>
      </c>
      <c r="E94" s="5">
        <f>E90*C94</f>
        <v>1844.6399999999999</v>
      </c>
      <c r="F94" s="5">
        <f t="shared" si="29"/>
        <v>1880.6399999999999</v>
      </c>
      <c r="G94" s="5">
        <f t="shared" si="20"/>
        <v>1877.6799999999998</v>
      </c>
      <c r="H94" s="5">
        <f>C94*H90</f>
        <v>1661.28</v>
      </c>
      <c r="I94" s="5">
        <f>C94*I90</f>
        <v>1769.7599999999998</v>
      </c>
      <c r="J94" s="5">
        <f>C94*J90</f>
        <v>1889.7599999999998</v>
      </c>
      <c r="K94" s="5">
        <f>C94*K90</f>
        <v>1961.28</v>
      </c>
      <c r="L94" s="5">
        <f>C94*L90</f>
        <v>2041.44</v>
      </c>
      <c r="M94" s="5">
        <f>C94*M90</f>
        <v>2046.72</v>
      </c>
      <c r="N94" s="5">
        <f>C94*N90</f>
        <v>2064.48</v>
      </c>
      <c r="O94" s="5">
        <f>C94*O90</f>
        <v>2084.16</v>
      </c>
      <c r="P94" s="5">
        <f>C94*P90</f>
        <v>2075.04</v>
      </c>
      <c r="Q94" s="5">
        <f>C94*Q90</f>
        <v>2052.96</v>
      </c>
      <c r="R94" s="5">
        <f>C94*R90</f>
        <v>1988.1599999999999</v>
      </c>
      <c r="S94" s="5">
        <f>C94*S90</f>
        <v>1977.6</v>
      </c>
      <c r="T94" s="5">
        <f>C94*T90</f>
        <v>1970.8799999999997</v>
      </c>
      <c r="U94" s="5">
        <f>C94*U90</f>
        <v>1966.0799999999997</v>
      </c>
      <c r="V94" s="19">
        <f>C94*V90</f>
        <v>1977.1199999999994</v>
      </c>
      <c r="W94" s="19">
        <f>C94*W90</f>
        <v>1994.3999999999996</v>
      </c>
      <c r="X94" s="5">
        <f>C94*X90</f>
        <v>2076.9599999999996</v>
      </c>
      <c r="Y94" s="5">
        <f>C94*Y90</f>
        <v>2083.1999999999998</v>
      </c>
      <c r="Z94" s="5">
        <f>C94*Z90</f>
        <v>2103.3599999999997</v>
      </c>
      <c r="AA94" s="5">
        <f>C94*AA90</f>
        <v>2102.3999999999996</v>
      </c>
      <c r="AB94" s="19">
        <f>C94*AB90</f>
        <v>2064.9599999999996</v>
      </c>
      <c r="AC94" s="19">
        <f>C94*AC90</f>
        <v>2087.0399999999995</v>
      </c>
      <c r="AD94" s="19">
        <f>C94*AD90</f>
        <v>2044.3199999999995</v>
      </c>
      <c r="AE94" s="19">
        <f>C94*AE90</f>
        <v>2016.9599999999996</v>
      </c>
      <c r="AF94" s="19">
        <f>C94*AF90</f>
        <v>1983.8399999999997</v>
      </c>
      <c r="AG94" s="5">
        <f>C94*AG90</f>
        <v>1920.4799999999996</v>
      </c>
      <c r="AH94" s="5">
        <f>C94*AH90</f>
        <v>1912.3199999999995</v>
      </c>
      <c r="AI94" s="5">
        <f>C94*AI90</f>
        <v>1883.0399999999995</v>
      </c>
      <c r="AJ94" s="5">
        <f>C94*AJ90</f>
        <v>1894.5599999999995</v>
      </c>
      <c r="AK94" s="5">
        <f>C94*AK90</f>
        <v>1904.6399999999996</v>
      </c>
      <c r="AL94" s="5">
        <f>C94*AL90</f>
        <v>1919.5199999999998</v>
      </c>
      <c r="AM94" s="5">
        <f>C94*AM90</f>
        <v>1930.5599999999995</v>
      </c>
      <c r="AN94" s="5">
        <f>C94*AN90</f>
        <v>1981.9199999999996</v>
      </c>
      <c r="AO94" s="50"/>
      <c r="AP94" s="9">
        <v>1.07</v>
      </c>
      <c r="AQ94" s="9">
        <v>0.23</v>
      </c>
      <c r="AR94" s="9">
        <v>0.31</v>
      </c>
      <c r="AS94" s="9">
        <v>0.21</v>
      </c>
      <c r="AT94" s="9">
        <v>0.24</v>
      </c>
      <c r="AU94" s="9">
        <v>0.61</v>
      </c>
      <c r="AV94" s="9">
        <v>0.17</v>
      </c>
      <c r="AW94" s="9">
        <v>1.32</v>
      </c>
      <c r="AX94" s="9">
        <v>0.69</v>
      </c>
      <c r="AY94" s="9">
        <v>0.56999999999999995</v>
      </c>
      <c r="AZ94" s="9">
        <v>0.89</v>
      </c>
      <c r="BA94" s="9">
        <v>0.46</v>
      </c>
      <c r="BB94" s="9">
        <v>0.78</v>
      </c>
      <c r="BC94" s="9">
        <v>0.02</v>
      </c>
      <c r="BD94" s="9">
        <v>0.42</v>
      </c>
      <c r="BE94" s="9">
        <v>0.13</v>
      </c>
      <c r="BF94" s="9">
        <v>1.72</v>
      </c>
      <c r="BG94" s="9">
        <v>0.36</v>
      </c>
      <c r="BH94" s="9">
        <v>0.23</v>
      </c>
      <c r="BI94" s="9">
        <v>0.1</v>
      </c>
      <c r="BJ94" s="9">
        <v>0.14000000000000001</v>
      </c>
      <c r="BK94" s="9">
        <v>0.22</v>
      </c>
      <c r="BL94" s="9">
        <v>1.35</v>
      </c>
      <c r="BM94" s="9">
        <v>0.46</v>
      </c>
      <c r="BN94" s="9">
        <v>0.19</v>
      </c>
      <c r="BO94" s="9">
        <v>0.41</v>
      </c>
      <c r="BP94" s="9">
        <v>0.37</v>
      </c>
      <c r="BQ94" s="9">
        <v>0.11</v>
      </c>
      <c r="BR94" s="9">
        <v>1.67</v>
      </c>
      <c r="BS94" s="9">
        <v>1.49</v>
      </c>
      <c r="BT94" s="9">
        <v>2.5</v>
      </c>
      <c r="BU94" s="9">
        <v>2.2599999999999998</v>
      </c>
      <c r="BV94" s="9">
        <v>1.61</v>
      </c>
      <c r="BW94" s="9">
        <v>2.96</v>
      </c>
    </row>
    <row r="95" spans="1:75" ht="30" customHeight="1" x14ac:dyDescent="0.3">
      <c r="A95" s="3" t="s">
        <v>16</v>
      </c>
      <c r="B95" s="3" t="s">
        <v>15</v>
      </c>
      <c r="C95" s="4" t="s">
        <v>7</v>
      </c>
      <c r="D95" s="5">
        <v>42.74</v>
      </c>
      <c r="E95" s="5">
        <f>D95-4.44</f>
        <v>38.300000000000004</v>
      </c>
      <c r="F95" s="5">
        <f>E95+0.75</f>
        <v>39.050000000000004</v>
      </c>
      <c r="G95" s="5">
        <f t="shared" si="20"/>
        <v>36.090000000000003</v>
      </c>
      <c r="H95" s="5">
        <f>G95-BV95</f>
        <v>34.480000000000004</v>
      </c>
      <c r="I95" s="5">
        <f>H95+BU95</f>
        <v>36.74</v>
      </c>
      <c r="J95" s="5">
        <f>I95+BT95</f>
        <v>39.24</v>
      </c>
      <c r="K95" s="5">
        <f>J95+BS95</f>
        <v>40.730000000000004</v>
      </c>
      <c r="L95" s="5">
        <f>K95+BR95</f>
        <v>42.400000000000006</v>
      </c>
      <c r="M95" s="5">
        <f>L95+BQ95</f>
        <v>42.510000000000005</v>
      </c>
      <c r="N95" s="5">
        <f>M95+BP95</f>
        <v>42.88</v>
      </c>
      <c r="O95" s="5">
        <f>N95+BO95</f>
        <v>43.29</v>
      </c>
      <c r="P95" s="5">
        <f>O95-BN95</f>
        <v>43.1</v>
      </c>
      <c r="Q95" s="5">
        <f>P95-BM95</f>
        <v>42.64</v>
      </c>
      <c r="R95" s="5">
        <f>Q95-BL95</f>
        <v>41.29</v>
      </c>
      <c r="S95" s="5">
        <f>R95-BK95</f>
        <v>41.07</v>
      </c>
      <c r="T95" s="5">
        <f>S95-BJ95</f>
        <v>40.93</v>
      </c>
      <c r="U95" s="5">
        <f>T95-BI95</f>
        <v>40.83</v>
      </c>
      <c r="V95" s="19">
        <f>U95+BH95</f>
        <v>41.059999999999995</v>
      </c>
      <c r="W95" s="19">
        <f>V95+BG95</f>
        <v>41.419999999999995</v>
      </c>
      <c r="X95" s="5">
        <f>W95+BF95</f>
        <v>43.139999999999993</v>
      </c>
      <c r="Y95" s="5">
        <f>X95+BE95</f>
        <v>43.269999999999996</v>
      </c>
      <c r="Z95" s="5">
        <f>Y95+BD95</f>
        <v>43.69</v>
      </c>
      <c r="AA95" s="5">
        <f>Z95-BC95</f>
        <v>43.669999999999995</v>
      </c>
      <c r="AB95" s="19">
        <f>AA95-BB95</f>
        <v>42.889999999999993</v>
      </c>
      <c r="AC95" s="19">
        <f>AB95+BA95</f>
        <v>43.349999999999994</v>
      </c>
      <c r="AD95" s="19">
        <f>AC95-AZ95</f>
        <v>42.459999999999994</v>
      </c>
      <c r="AE95" s="19">
        <f>AD95-AY95</f>
        <v>41.889999999999993</v>
      </c>
      <c r="AF95" s="19">
        <f>AE95-AX95</f>
        <v>41.199999999999996</v>
      </c>
      <c r="AG95" s="5">
        <f>AF95-AW95</f>
        <v>39.879999999999995</v>
      </c>
      <c r="AH95" s="5">
        <f>AG95-AV95</f>
        <v>39.709999999999994</v>
      </c>
      <c r="AI95" s="5">
        <f t="shared" si="21"/>
        <v>39.099999999999994</v>
      </c>
      <c r="AJ95" s="5">
        <f t="shared" si="22"/>
        <v>39.339999999999996</v>
      </c>
      <c r="AK95" s="5">
        <f t="shared" si="23"/>
        <v>39.549999999999997</v>
      </c>
      <c r="AL95" s="5">
        <f t="shared" si="24"/>
        <v>39.86</v>
      </c>
      <c r="AM95" s="5">
        <f t="shared" si="25"/>
        <v>40.089999999999996</v>
      </c>
      <c r="AN95" s="5">
        <f>AM95+AP95</f>
        <v>41.16</v>
      </c>
      <c r="AO95" s="50"/>
      <c r="AP95" s="9">
        <v>1.07</v>
      </c>
      <c r="AQ95" s="9">
        <v>0.23</v>
      </c>
      <c r="AR95" s="9">
        <v>0.31</v>
      </c>
      <c r="AS95" s="9">
        <v>0.21</v>
      </c>
      <c r="AT95" s="9">
        <v>0.24</v>
      </c>
      <c r="AU95" s="9">
        <v>0.61</v>
      </c>
      <c r="AV95" s="9">
        <v>0.17</v>
      </c>
      <c r="AW95" s="9">
        <v>1.32</v>
      </c>
      <c r="AX95" s="9">
        <v>0.69</v>
      </c>
      <c r="AY95" s="9">
        <v>0.56999999999999995</v>
      </c>
      <c r="AZ95" s="9">
        <v>0.89</v>
      </c>
      <c r="BA95" s="9">
        <v>0.46</v>
      </c>
      <c r="BB95" s="9">
        <v>0.78</v>
      </c>
      <c r="BC95" s="9">
        <v>0.02</v>
      </c>
      <c r="BD95" s="9">
        <v>0.42</v>
      </c>
      <c r="BE95" s="9">
        <v>0.13</v>
      </c>
      <c r="BF95" s="9">
        <v>1.72</v>
      </c>
      <c r="BG95" s="9">
        <v>0.36</v>
      </c>
      <c r="BH95" s="9">
        <v>0.23</v>
      </c>
      <c r="BI95" s="9">
        <v>0.1</v>
      </c>
      <c r="BJ95" s="9">
        <v>0.14000000000000001</v>
      </c>
      <c r="BK95" s="9">
        <v>0.22</v>
      </c>
      <c r="BL95" s="9">
        <v>1.35</v>
      </c>
      <c r="BM95" s="9">
        <v>0.46</v>
      </c>
      <c r="BN95" s="9">
        <v>0.19</v>
      </c>
      <c r="BO95" s="9">
        <v>0.41</v>
      </c>
      <c r="BP95" s="9">
        <v>0.37</v>
      </c>
      <c r="BQ95" s="9">
        <v>0.11</v>
      </c>
      <c r="BR95" s="9">
        <v>1.67</v>
      </c>
      <c r="BS95" s="9">
        <v>1.49</v>
      </c>
      <c r="BT95" s="9">
        <v>2.5</v>
      </c>
      <c r="BU95" s="9">
        <v>2.2599999999999998</v>
      </c>
      <c r="BV95" s="9">
        <v>1.61</v>
      </c>
      <c r="BW95" s="9">
        <v>2.96</v>
      </c>
    </row>
    <row r="96" spans="1:75" ht="30" customHeight="1" x14ac:dyDescent="0.3">
      <c r="A96" s="3"/>
      <c r="B96" s="3"/>
      <c r="C96" s="4">
        <v>9</v>
      </c>
      <c r="D96" s="5">
        <f>D95*C96</f>
        <v>384.66</v>
      </c>
      <c r="E96" s="5">
        <f>E95*C96</f>
        <v>344.70000000000005</v>
      </c>
      <c r="F96" s="5">
        <f>C96*$F$95</f>
        <v>351.45000000000005</v>
      </c>
      <c r="G96" s="5">
        <f t="shared" si="20"/>
        <v>348.49000000000007</v>
      </c>
      <c r="H96" s="5">
        <f>C96*H95</f>
        <v>310.32000000000005</v>
      </c>
      <c r="I96" s="5">
        <f>C96*I95</f>
        <v>330.66</v>
      </c>
      <c r="J96" s="5">
        <f>C96*J95</f>
        <v>353.16</v>
      </c>
      <c r="K96" s="5">
        <f>C96*K95</f>
        <v>366.57000000000005</v>
      </c>
      <c r="L96" s="5">
        <f>C96*L95</f>
        <v>381.6</v>
      </c>
      <c r="M96" s="5">
        <f>C96*M95</f>
        <v>382.59000000000003</v>
      </c>
      <c r="N96" s="5">
        <f>C96*N95</f>
        <v>385.92</v>
      </c>
      <c r="O96" s="5">
        <f>C96*O95</f>
        <v>389.61</v>
      </c>
      <c r="P96" s="5">
        <f>C96*P95</f>
        <v>387.90000000000003</v>
      </c>
      <c r="Q96" s="5">
        <f>C96*Q95</f>
        <v>383.76</v>
      </c>
      <c r="R96" s="5">
        <f>C96*R95</f>
        <v>371.61</v>
      </c>
      <c r="S96" s="5">
        <f>C96*S95</f>
        <v>369.63</v>
      </c>
      <c r="T96" s="5">
        <f>C96*T95</f>
        <v>368.37</v>
      </c>
      <c r="U96" s="5">
        <f>C96*U95</f>
        <v>367.46999999999997</v>
      </c>
      <c r="V96" s="19">
        <f>C96*V95</f>
        <v>369.53999999999996</v>
      </c>
      <c r="W96" s="19">
        <f>C96*W95</f>
        <v>372.78</v>
      </c>
      <c r="X96" s="5">
        <f>C96*X95</f>
        <v>388.25999999999993</v>
      </c>
      <c r="Y96" s="5">
        <f>C96*Y95</f>
        <v>389.42999999999995</v>
      </c>
      <c r="Z96" s="5">
        <f>C96*Z95</f>
        <v>393.21</v>
      </c>
      <c r="AA96" s="5">
        <f>C96*AA95</f>
        <v>393.03</v>
      </c>
      <c r="AB96" s="19">
        <f>C96*AB95</f>
        <v>386.00999999999993</v>
      </c>
      <c r="AC96" s="19">
        <f>C96*AC95</f>
        <v>390.15</v>
      </c>
      <c r="AD96" s="19">
        <f>C96*AD95</f>
        <v>382.13999999999993</v>
      </c>
      <c r="AE96" s="19">
        <f>C96*AE95</f>
        <v>377.00999999999993</v>
      </c>
      <c r="AF96" s="19">
        <f>C96*AF95</f>
        <v>370.79999999999995</v>
      </c>
      <c r="AG96" s="5">
        <f>C96*AG95</f>
        <v>358.91999999999996</v>
      </c>
      <c r="AH96" s="5">
        <f>C96*AH95</f>
        <v>357.38999999999993</v>
      </c>
      <c r="AI96" s="5">
        <f>C96*AI95</f>
        <v>351.9</v>
      </c>
      <c r="AJ96" s="5">
        <f>C96*AJ95</f>
        <v>354.05999999999995</v>
      </c>
      <c r="AK96" s="5">
        <f>C96*AK95</f>
        <v>355.95</v>
      </c>
      <c r="AL96" s="5">
        <f>C96*AL95</f>
        <v>358.74</v>
      </c>
      <c r="AM96" s="5">
        <f>C96*AM95</f>
        <v>360.80999999999995</v>
      </c>
      <c r="AN96" s="5">
        <f>C96*AN95</f>
        <v>370.43999999999994</v>
      </c>
      <c r="AO96" s="50"/>
      <c r="AP96" s="9">
        <v>1.07</v>
      </c>
      <c r="AQ96" s="9">
        <v>0.23</v>
      </c>
      <c r="AR96" s="9">
        <v>0.31</v>
      </c>
      <c r="AS96" s="9">
        <v>0.21</v>
      </c>
      <c r="AT96" s="9">
        <v>0.24</v>
      </c>
      <c r="AU96" s="9">
        <v>0.61</v>
      </c>
      <c r="AV96" s="9">
        <v>0.17</v>
      </c>
      <c r="AW96" s="9">
        <v>1.32</v>
      </c>
      <c r="AX96" s="9">
        <v>0.69</v>
      </c>
      <c r="AY96" s="9">
        <v>0.56999999999999995</v>
      </c>
      <c r="AZ96" s="9">
        <v>0.89</v>
      </c>
      <c r="BA96" s="9">
        <v>0.46</v>
      </c>
      <c r="BB96" s="9">
        <v>0.78</v>
      </c>
      <c r="BC96" s="9">
        <v>0.02</v>
      </c>
      <c r="BD96" s="9">
        <v>0.42</v>
      </c>
      <c r="BE96" s="9">
        <v>0.13</v>
      </c>
      <c r="BF96" s="9">
        <v>1.72</v>
      </c>
      <c r="BG96" s="9">
        <v>0.36</v>
      </c>
      <c r="BH96" s="9">
        <v>0.23</v>
      </c>
      <c r="BI96" s="9">
        <v>0.1</v>
      </c>
      <c r="BJ96" s="9">
        <v>0.14000000000000001</v>
      </c>
      <c r="BK96" s="9">
        <v>0.22</v>
      </c>
      <c r="BL96" s="9">
        <v>1.35</v>
      </c>
      <c r="BM96" s="9">
        <v>0.46</v>
      </c>
      <c r="BN96" s="9">
        <v>0.19</v>
      </c>
      <c r="BO96" s="9">
        <v>0.41</v>
      </c>
      <c r="BP96" s="9">
        <v>0.37</v>
      </c>
      <c r="BQ96" s="9">
        <v>0.11</v>
      </c>
      <c r="BR96" s="9">
        <v>1.67</v>
      </c>
      <c r="BS96" s="9">
        <v>1.49</v>
      </c>
      <c r="BT96" s="9">
        <v>2.5</v>
      </c>
      <c r="BU96" s="9">
        <v>2.2599999999999998</v>
      </c>
      <c r="BV96" s="9">
        <v>1.61</v>
      </c>
      <c r="BW96" s="9">
        <v>2.96</v>
      </c>
    </row>
    <row r="97" spans="1:75" ht="30" customHeight="1" x14ac:dyDescent="0.3">
      <c r="A97" s="3"/>
      <c r="B97" s="3"/>
      <c r="C97" s="4">
        <v>14</v>
      </c>
      <c r="D97" s="5">
        <f>D95*C97</f>
        <v>598.36</v>
      </c>
      <c r="E97" s="5">
        <f>E95*C97</f>
        <v>536.20000000000005</v>
      </c>
      <c r="F97" s="5">
        <f t="shared" ref="F97:F99" si="30">C97*$F$95</f>
        <v>546.70000000000005</v>
      </c>
      <c r="G97" s="5">
        <f t="shared" si="20"/>
        <v>543.74</v>
      </c>
      <c r="H97" s="5">
        <f>C97*H95</f>
        <v>482.72</v>
      </c>
      <c r="I97" s="5">
        <f>C97*I95</f>
        <v>514.36</v>
      </c>
      <c r="J97" s="5">
        <f>C97*J95</f>
        <v>549.36</v>
      </c>
      <c r="K97" s="5">
        <f>C97*K95</f>
        <v>570.22</v>
      </c>
      <c r="L97" s="5">
        <f>C97*L95</f>
        <v>593.60000000000014</v>
      </c>
      <c r="M97" s="5">
        <f>C97*M95</f>
        <v>595.1400000000001</v>
      </c>
      <c r="N97" s="5">
        <f>C97*N95</f>
        <v>600.32000000000005</v>
      </c>
      <c r="O97" s="5">
        <f>C97*O95</f>
        <v>606.05999999999995</v>
      </c>
      <c r="P97" s="5">
        <f>C97*P95</f>
        <v>603.4</v>
      </c>
      <c r="Q97" s="5">
        <f>C97*Q95</f>
        <v>596.96</v>
      </c>
      <c r="R97" s="5">
        <f>C97*R95</f>
        <v>578.05999999999995</v>
      </c>
      <c r="S97" s="5">
        <f>C97*S95</f>
        <v>574.98</v>
      </c>
      <c r="T97" s="5">
        <f>C97*T95</f>
        <v>573.02</v>
      </c>
      <c r="U97" s="5">
        <f>C97*U95</f>
        <v>571.62</v>
      </c>
      <c r="V97" s="19">
        <f>C97*V95</f>
        <v>574.83999999999992</v>
      </c>
      <c r="W97" s="19">
        <f>C97*W95</f>
        <v>579.87999999999988</v>
      </c>
      <c r="X97" s="5">
        <f>C97*X95</f>
        <v>603.95999999999992</v>
      </c>
      <c r="Y97" s="5">
        <f>C97*Y95</f>
        <v>605.78</v>
      </c>
      <c r="Z97" s="5">
        <f>C97*Z95</f>
        <v>611.66</v>
      </c>
      <c r="AA97" s="5">
        <f>C97*AA95</f>
        <v>611.37999999999988</v>
      </c>
      <c r="AB97" s="19">
        <f>C97*AB95</f>
        <v>600.45999999999992</v>
      </c>
      <c r="AC97" s="19">
        <f>C97*AC95</f>
        <v>606.89999999999986</v>
      </c>
      <c r="AD97" s="19">
        <f>C97*AD95</f>
        <v>594.43999999999994</v>
      </c>
      <c r="AE97" s="19">
        <f>C97*AE95</f>
        <v>586.45999999999992</v>
      </c>
      <c r="AF97" s="19">
        <f>C97*AF95</f>
        <v>576.79999999999995</v>
      </c>
      <c r="AG97" s="5">
        <f>C97*AG95</f>
        <v>558.31999999999994</v>
      </c>
      <c r="AH97" s="5">
        <f>C97*AH95</f>
        <v>555.93999999999994</v>
      </c>
      <c r="AI97" s="5">
        <f>C97*AI95</f>
        <v>547.39999999999986</v>
      </c>
      <c r="AJ97" s="5">
        <f>C97*AJ95</f>
        <v>550.76</v>
      </c>
      <c r="AK97" s="5">
        <f>C97*AK95</f>
        <v>553.69999999999993</v>
      </c>
      <c r="AL97" s="5">
        <f>C97*AL95</f>
        <v>558.04</v>
      </c>
      <c r="AM97" s="5">
        <f>C97*AM95</f>
        <v>561.26</v>
      </c>
      <c r="AN97" s="5">
        <f>C97*AN95</f>
        <v>576.24</v>
      </c>
      <c r="AO97" s="50"/>
      <c r="AP97" s="9">
        <v>1.07</v>
      </c>
      <c r="AQ97" s="9">
        <v>0.23</v>
      </c>
      <c r="AR97" s="9">
        <v>0.31</v>
      </c>
      <c r="AS97" s="9">
        <v>0.21</v>
      </c>
      <c r="AT97" s="9">
        <v>0.24</v>
      </c>
      <c r="AU97" s="9">
        <v>0.61</v>
      </c>
      <c r="AV97" s="9">
        <v>0.17</v>
      </c>
      <c r="AW97" s="9">
        <v>1.32</v>
      </c>
      <c r="AX97" s="9">
        <v>0.69</v>
      </c>
      <c r="AY97" s="9">
        <v>0.56999999999999995</v>
      </c>
      <c r="AZ97" s="9">
        <v>0.89</v>
      </c>
      <c r="BA97" s="9">
        <v>0.46</v>
      </c>
      <c r="BB97" s="9">
        <v>0.78</v>
      </c>
      <c r="BC97" s="9">
        <v>0.02</v>
      </c>
      <c r="BD97" s="9">
        <v>0.42</v>
      </c>
      <c r="BE97" s="9">
        <v>0.13</v>
      </c>
      <c r="BF97" s="9">
        <v>1.72</v>
      </c>
      <c r="BG97" s="9">
        <v>0.36</v>
      </c>
      <c r="BH97" s="9">
        <v>0.23</v>
      </c>
      <c r="BI97" s="9">
        <v>0.1</v>
      </c>
      <c r="BJ97" s="9">
        <v>0.14000000000000001</v>
      </c>
      <c r="BK97" s="9">
        <v>0.22</v>
      </c>
      <c r="BL97" s="9">
        <v>1.35</v>
      </c>
      <c r="BM97" s="9">
        <v>0.46</v>
      </c>
      <c r="BN97" s="9">
        <v>0.19</v>
      </c>
      <c r="BO97" s="9">
        <v>0.41</v>
      </c>
      <c r="BP97" s="9">
        <v>0.37</v>
      </c>
      <c r="BQ97" s="9">
        <v>0.11</v>
      </c>
      <c r="BR97" s="9">
        <v>1.67</v>
      </c>
      <c r="BS97" s="9">
        <v>1.49</v>
      </c>
      <c r="BT97" s="9">
        <v>2.5</v>
      </c>
      <c r="BU97" s="9">
        <v>2.2599999999999998</v>
      </c>
      <c r="BV97" s="9">
        <v>1.61</v>
      </c>
      <c r="BW97" s="9">
        <v>2.96</v>
      </c>
    </row>
    <row r="98" spans="1:75" ht="30" customHeight="1" x14ac:dyDescent="0.3">
      <c r="A98" s="3"/>
      <c r="B98" s="3"/>
      <c r="C98" s="4">
        <v>19</v>
      </c>
      <c r="D98" s="5">
        <f>D95*C98</f>
        <v>812.06000000000006</v>
      </c>
      <c r="E98" s="5">
        <f>E95*C98</f>
        <v>727.7</v>
      </c>
      <c r="F98" s="5">
        <f t="shared" si="30"/>
        <v>741.95</v>
      </c>
      <c r="G98" s="5">
        <f t="shared" si="20"/>
        <v>738.99</v>
      </c>
      <c r="H98" s="5">
        <f>C98*H95</f>
        <v>655.12000000000012</v>
      </c>
      <c r="I98" s="5">
        <f>C98*I95</f>
        <v>698.06000000000006</v>
      </c>
      <c r="J98" s="5">
        <f>C98*J95</f>
        <v>745.56000000000006</v>
      </c>
      <c r="K98" s="5">
        <f>C98*K95</f>
        <v>773.87000000000012</v>
      </c>
      <c r="L98" s="5">
        <f>C98*L95</f>
        <v>805.60000000000014</v>
      </c>
      <c r="M98" s="5">
        <f>C98*M95</f>
        <v>807.69</v>
      </c>
      <c r="N98" s="5">
        <f>C98*N95</f>
        <v>814.72</v>
      </c>
      <c r="O98" s="5">
        <f>C98*O95</f>
        <v>822.51</v>
      </c>
      <c r="P98" s="5">
        <f>C98*P95</f>
        <v>818.9</v>
      </c>
      <c r="Q98" s="5">
        <f>C98*Q95</f>
        <v>810.16</v>
      </c>
      <c r="R98" s="5">
        <f>C98*R95</f>
        <v>784.51</v>
      </c>
      <c r="S98" s="5">
        <f>C98*S95</f>
        <v>780.33</v>
      </c>
      <c r="T98" s="5">
        <f>C98*T95</f>
        <v>777.67</v>
      </c>
      <c r="U98" s="5">
        <f>C98*U95</f>
        <v>775.77</v>
      </c>
      <c r="V98" s="19">
        <f>C98*V95</f>
        <v>780.13999999999987</v>
      </c>
      <c r="W98" s="19">
        <f>C98*W95</f>
        <v>786.9799999999999</v>
      </c>
      <c r="X98" s="5">
        <f>C98*X95</f>
        <v>819.65999999999985</v>
      </c>
      <c r="Y98" s="5">
        <f>C98*Y95</f>
        <v>822.12999999999988</v>
      </c>
      <c r="Z98" s="5">
        <f>C98*Z95</f>
        <v>830.1099999999999</v>
      </c>
      <c r="AA98" s="5">
        <f>C98*AA95</f>
        <v>829.7299999999999</v>
      </c>
      <c r="AB98" s="19">
        <f>C98*AB95</f>
        <v>814.90999999999985</v>
      </c>
      <c r="AC98" s="19">
        <f>C98*AC95</f>
        <v>823.64999999999986</v>
      </c>
      <c r="AD98" s="19">
        <f>C98*AD95</f>
        <v>806.7399999999999</v>
      </c>
      <c r="AE98" s="19">
        <f>C98*AE95</f>
        <v>795.90999999999985</v>
      </c>
      <c r="AF98" s="19">
        <f>C98*AF95</f>
        <v>782.8</v>
      </c>
      <c r="AG98" s="5">
        <f>C98*AG95</f>
        <v>757.71999999999991</v>
      </c>
      <c r="AH98" s="5">
        <f>C98*AH95</f>
        <v>754.4899999999999</v>
      </c>
      <c r="AI98" s="5">
        <f>C98*AI95</f>
        <v>742.89999999999986</v>
      </c>
      <c r="AJ98" s="5">
        <f>C98*AJ95</f>
        <v>747.45999999999992</v>
      </c>
      <c r="AK98" s="5">
        <f>C98*AK95</f>
        <v>751.44999999999993</v>
      </c>
      <c r="AL98" s="5">
        <f>C98*AL95</f>
        <v>757.34</v>
      </c>
      <c r="AM98" s="5">
        <f>C98*AM95</f>
        <v>761.70999999999992</v>
      </c>
      <c r="AN98" s="5">
        <f>C98*AN95</f>
        <v>782.04</v>
      </c>
      <c r="AO98" s="50"/>
      <c r="AP98" s="9">
        <v>1.07</v>
      </c>
      <c r="AQ98" s="9">
        <v>0.23</v>
      </c>
      <c r="AR98" s="9">
        <v>0.31</v>
      </c>
      <c r="AS98" s="9">
        <v>0.21</v>
      </c>
      <c r="AT98" s="9">
        <v>0.24</v>
      </c>
      <c r="AU98" s="9">
        <v>0.61</v>
      </c>
      <c r="AV98" s="9">
        <v>0.17</v>
      </c>
      <c r="AW98" s="9">
        <v>1.32</v>
      </c>
      <c r="AX98" s="9">
        <v>0.69</v>
      </c>
      <c r="AY98" s="9">
        <v>0.56999999999999995</v>
      </c>
      <c r="AZ98" s="9">
        <v>0.89</v>
      </c>
      <c r="BA98" s="9">
        <v>0.46</v>
      </c>
      <c r="BB98" s="9">
        <v>0.78</v>
      </c>
      <c r="BC98" s="9">
        <v>0.02</v>
      </c>
      <c r="BD98" s="9">
        <v>0.42</v>
      </c>
      <c r="BE98" s="9">
        <v>0.13</v>
      </c>
      <c r="BF98" s="9">
        <v>1.72</v>
      </c>
      <c r="BG98" s="9">
        <v>0.36</v>
      </c>
      <c r="BH98" s="9">
        <v>0.23</v>
      </c>
      <c r="BI98" s="9">
        <v>0.1</v>
      </c>
      <c r="BJ98" s="9">
        <v>0.14000000000000001</v>
      </c>
      <c r="BK98" s="9">
        <v>0.22</v>
      </c>
      <c r="BL98" s="9">
        <v>1.35</v>
      </c>
      <c r="BM98" s="9">
        <v>0.46</v>
      </c>
      <c r="BN98" s="9">
        <v>0.19</v>
      </c>
      <c r="BO98" s="9">
        <v>0.41</v>
      </c>
      <c r="BP98" s="9">
        <v>0.37</v>
      </c>
      <c r="BQ98" s="9">
        <v>0.11</v>
      </c>
      <c r="BR98" s="9">
        <v>1.67</v>
      </c>
      <c r="BS98" s="9">
        <v>1.49</v>
      </c>
      <c r="BT98" s="9">
        <v>2.5</v>
      </c>
      <c r="BU98" s="9">
        <v>2.2599999999999998</v>
      </c>
      <c r="BV98" s="9">
        <v>1.61</v>
      </c>
      <c r="BW98" s="9">
        <v>2.96</v>
      </c>
    </row>
    <row r="99" spans="1:75" ht="30" customHeight="1" x14ac:dyDescent="0.3">
      <c r="A99" s="3"/>
      <c r="B99" s="3"/>
      <c r="C99" s="4">
        <v>48</v>
      </c>
      <c r="D99" s="5">
        <f>D95*C99</f>
        <v>2051.52</v>
      </c>
      <c r="E99" s="5">
        <f>E95*C99</f>
        <v>1838.4</v>
      </c>
      <c r="F99" s="5">
        <f t="shared" si="30"/>
        <v>1874.4</v>
      </c>
      <c r="G99" s="5">
        <f t="shared" si="20"/>
        <v>1871.44</v>
      </c>
      <c r="H99" s="5">
        <f>C99*H95</f>
        <v>1655.0400000000002</v>
      </c>
      <c r="I99" s="5">
        <f>C99*I95</f>
        <v>1763.52</v>
      </c>
      <c r="J99" s="5">
        <f>C99*J95</f>
        <v>1883.52</v>
      </c>
      <c r="K99" s="5">
        <f>C99*K95</f>
        <v>1955.0400000000002</v>
      </c>
      <c r="L99" s="5">
        <f>C99*L95</f>
        <v>2035.2000000000003</v>
      </c>
      <c r="M99" s="5">
        <f>C99*M95</f>
        <v>2040.4800000000002</v>
      </c>
      <c r="N99" s="5">
        <f>C99*N95</f>
        <v>2058.2400000000002</v>
      </c>
      <c r="O99" s="5">
        <f>C99*O95</f>
        <v>2077.92</v>
      </c>
      <c r="P99" s="5">
        <f>C99*P95</f>
        <v>2068.8000000000002</v>
      </c>
      <c r="Q99" s="5">
        <f>C99*Q95</f>
        <v>2046.72</v>
      </c>
      <c r="R99" s="5">
        <f>C99*R95</f>
        <v>1981.92</v>
      </c>
      <c r="S99" s="5">
        <f>C99*S95</f>
        <v>1971.3600000000001</v>
      </c>
      <c r="T99" s="5">
        <f>C99*T95</f>
        <v>1964.6399999999999</v>
      </c>
      <c r="U99" s="5">
        <f>C99*U95</f>
        <v>1959.84</v>
      </c>
      <c r="V99" s="19">
        <f>C99*V95</f>
        <v>1970.8799999999997</v>
      </c>
      <c r="W99" s="19">
        <f>C99*W95</f>
        <v>1988.1599999999999</v>
      </c>
      <c r="X99" s="5">
        <f>C99*X95</f>
        <v>2070.7199999999998</v>
      </c>
      <c r="Y99" s="5">
        <f>C99*Y95</f>
        <v>2076.96</v>
      </c>
      <c r="Z99" s="5">
        <f>C99*Z95</f>
        <v>2097.12</v>
      </c>
      <c r="AA99" s="5">
        <f>C99*AA95</f>
        <v>2096.16</v>
      </c>
      <c r="AB99" s="19">
        <f>C99*AB95</f>
        <v>2058.7199999999998</v>
      </c>
      <c r="AC99" s="19">
        <f>C99*AC95</f>
        <v>2080.7999999999997</v>
      </c>
      <c r="AD99" s="19">
        <f>C99*AD95</f>
        <v>2038.0799999999997</v>
      </c>
      <c r="AE99" s="19">
        <f>C99*AE95</f>
        <v>2010.7199999999998</v>
      </c>
      <c r="AF99" s="19">
        <f>C99*AF95</f>
        <v>1977.6</v>
      </c>
      <c r="AG99" s="5">
        <f>C99*AG95</f>
        <v>1914.2399999999998</v>
      </c>
      <c r="AH99" s="5">
        <f>C99*AH95</f>
        <v>1906.0799999999997</v>
      </c>
      <c r="AI99" s="5">
        <f>C99*AI95</f>
        <v>1876.7999999999997</v>
      </c>
      <c r="AJ99" s="5">
        <f>C99*AJ95</f>
        <v>1888.3199999999997</v>
      </c>
      <c r="AK99" s="5">
        <f>C99*AK95</f>
        <v>1898.3999999999999</v>
      </c>
      <c r="AL99" s="5">
        <f>C99*AL95</f>
        <v>1913.28</v>
      </c>
      <c r="AM99" s="5">
        <f>C99*AM95</f>
        <v>1924.3199999999997</v>
      </c>
      <c r="AN99" s="5">
        <f>C99*AN95</f>
        <v>1975.6799999999998</v>
      </c>
      <c r="AO99" s="50"/>
      <c r="AP99" s="9">
        <v>1.07</v>
      </c>
      <c r="AQ99" s="9">
        <v>0.23</v>
      </c>
      <c r="AR99" s="9">
        <v>0.31</v>
      </c>
      <c r="AS99" s="9">
        <v>0.21</v>
      </c>
      <c r="AT99" s="9">
        <v>0.24</v>
      </c>
      <c r="AU99" s="9">
        <v>0.61</v>
      </c>
      <c r="AV99" s="9">
        <v>0.17</v>
      </c>
      <c r="AW99" s="9">
        <v>1.32</v>
      </c>
      <c r="AX99" s="9">
        <v>0.69</v>
      </c>
      <c r="AY99" s="9">
        <v>0.56999999999999995</v>
      </c>
      <c r="AZ99" s="9">
        <v>0.89</v>
      </c>
      <c r="BA99" s="9">
        <v>0.46</v>
      </c>
      <c r="BB99" s="9">
        <v>0.78</v>
      </c>
      <c r="BC99" s="9">
        <v>0.02</v>
      </c>
      <c r="BD99" s="9">
        <v>0.42</v>
      </c>
      <c r="BE99" s="9">
        <v>0.13</v>
      </c>
      <c r="BF99" s="9">
        <v>1.72</v>
      </c>
      <c r="BG99" s="9">
        <v>0.36</v>
      </c>
      <c r="BH99" s="9">
        <v>0.23</v>
      </c>
      <c r="BI99" s="9">
        <v>0.1</v>
      </c>
      <c r="BJ99" s="9">
        <v>0.14000000000000001</v>
      </c>
      <c r="BK99" s="9">
        <v>0.22</v>
      </c>
      <c r="BL99" s="9">
        <v>1.35</v>
      </c>
      <c r="BM99" s="9">
        <v>0.46</v>
      </c>
      <c r="BN99" s="9">
        <v>0.19</v>
      </c>
      <c r="BO99" s="9">
        <v>0.41</v>
      </c>
      <c r="BP99" s="9">
        <v>0.37</v>
      </c>
      <c r="BQ99" s="9">
        <v>0.11</v>
      </c>
      <c r="BR99" s="9">
        <v>1.67</v>
      </c>
      <c r="BS99" s="9">
        <v>1.49</v>
      </c>
      <c r="BT99" s="9">
        <v>2.5</v>
      </c>
      <c r="BU99" s="9">
        <v>2.2599999999999998</v>
      </c>
      <c r="BV99" s="9">
        <v>1.61</v>
      </c>
      <c r="BW99" s="9">
        <v>2.96</v>
      </c>
    </row>
    <row r="100" spans="1:75" ht="30" customHeight="1" x14ac:dyDescent="0.3">
      <c r="A100" s="3" t="s">
        <v>17</v>
      </c>
      <c r="B100" s="3" t="s">
        <v>6</v>
      </c>
      <c r="C100" s="4" t="s">
        <v>7</v>
      </c>
      <c r="D100" s="5">
        <v>36.270000000000003</v>
      </c>
      <c r="E100" s="5">
        <f t="shared" ref="E100:E108" si="31">D100-4.44</f>
        <v>31.830000000000002</v>
      </c>
      <c r="F100" s="5">
        <f>E100+0.75</f>
        <v>32.58</v>
      </c>
      <c r="G100" s="5">
        <f t="shared" si="20"/>
        <v>29.619999999999997</v>
      </c>
      <c r="H100" s="5">
        <f t="shared" ref="H100:H108" si="32">G100-BV100</f>
        <v>28.009999999999998</v>
      </c>
      <c r="I100" s="5">
        <f t="shared" ref="I100:I108" si="33">H100+BU100</f>
        <v>30.269999999999996</v>
      </c>
      <c r="J100" s="5">
        <f t="shared" ref="J100:J108" si="34">I100+BT100</f>
        <v>32.769999999999996</v>
      </c>
      <c r="K100" s="5">
        <f t="shared" ref="K100:K108" si="35">J100+BS100</f>
        <v>34.26</v>
      </c>
      <c r="L100" s="5">
        <f t="shared" ref="L100:L108" si="36">K100+BR100</f>
        <v>35.93</v>
      </c>
      <c r="M100" s="5">
        <f t="shared" ref="M100:M108" si="37">L100+BQ100</f>
        <v>36.04</v>
      </c>
      <c r="N100" s="5">
        <f t="shared" ref="N100:N108" si="38">M100+BP100</f>
        <v>36.409999999999997</v>
      </c>
      <c r="O100" s="5">
        <f t="shared" ref="O100:O108" si="39">N100+BO100</f>
        <v>36.819999999999993</v>
      </c>
      <c r="P100" s="5">
        <f t="shared" ref="P100:P108" si="40">O100-BN100</f>
        <v>36.629999999999995</v>
      </c>
      <c r="Q100" s="5">
        <f t="shared" ref="Q100:Q108" si="41">P100-BM100</f>
        <v>36.169999999999995</v>
      </c>
      <c r="R100" s="5">
        <f t="shared" ref="R100:R108" si="42">Q100-BL100</f>
        <v>34.819999999999993</v>
      </c>
      <c r="S100" s="5">
        <f t="shared" ref="S100:S108" si="43">R100-BK100</f>
        <v>34.599999999999994</v>
      </c>
      <c r="T100" s="5">
        <f t="shared" ref="T100:T108" si="44">S100-BJ100</f>
        <v>34.459999999999994</v>
      </c>
      <c r="U100" s="5">
        <f t="shared" ref="U100:U108" si="45">T100-BI100</f>
        <v>34.359999999999992</v>
      </c>
      <c r="V100" s="19">
        <f t="shared" ref="V100:V108" si="46">U100+BH100</f>
        <v>34.589999999999989</v>
      </c>
      <c r="W100" s="19">
        <f t="shared" ref="W100:W108" si="47">V100+BG100</f>
        <v>34.949999999999989</v>
      </c>
      <c r="X100" s="5">
        <f t="shared" ref="X100:X108" si="48">W100+BF100</f>
        <v>36.669999999999987</v>
      </c>
      <c r="Y100" s="5">
        <f t="shared" ref="Y100:Y108" si="49">X100+BE100</f>
        <v>36.79999999999999</v>
      </c>
      <c r="Z100" s="5">
        <f t="shared" ref="Z100:Z108" si="50">Y100+BD100</f>
        <v>37.219999999999992</v>
      </c>
      <c r="AA100" s="5">
        <f t="shared" ref="AA100:AA108" si="51">Z100-BC100</f>
        <v>37.199999999999989</v>
      </c>
      <c r="AB100" s="19">
        <f t="shared" ref="AB100:AB108" si="52">AA100-BB100</f>
        <v>36.419999999999987</v>
      </c>
      <c r="AC100" s="19">
        <f t="shared" ref="AC100:AC108" si="53">AB100+BA100</f>
        <v>36.879999999999988</v>
      </c>
      <c r="AD100" s="19">
        <f t="shared" ref="AD100:AD108" si="54">AC100-AZ100</f>
        <v>35.989999999999988</v>
      </c>
      <c r="AE100" s="19">
        <f t="shared" ref="AE100:AE108" si="55">AD100-AY100</f>
        <v>35.419999999999987</v>
      </c>
      <c r="AF100" s="19">
        <f t="shared" ref="AF100:AF108" si="56">AE100-AX100</f>
        <v>34.72999999999999</v>
      </c>
      <c r="AG100" s="5">
        <f t="shared" ref="AG100:AG108" si="57">AF100-AW100</f>
        <v>33.409999999999989</v>
      </c>
      <c r="AH100" s="5">
        <f t="shared" ref="AH100:AH108" si="58">AG100-AV100</f>
        <v>33.239999999999988</v>
      </c>
      <c r="AI100" s="5">
        <f t="shared" si="21"/>
        <v>32.629999999999988</v>
      </c>
      <c r="AJ100" s="5">
        <f t="shared" si="22"/>
        <v>32.86999999999999</v>
      </c>
      <c r="AK100" s="5">
        <f t="shared" si="23"/>
        <v>33.079999999999991</v>
      </c>
      <c r="AL100" s="5">
        <f t="shared" si="24"/>
        <v>33.389999999999993</v>
      </c>
      <c r="AM100" s="5">
        <f t="shared" si="25"/>
        <v>33.61999999999999</v>
      </c>
      <c r="AN100" s="5">
        <f>AM100+AP100</f>
        <v>34.689999999999991</v>
      </c>
      <c r="AO100" s="50"/>
      <c r="AP100" s="9">
        <v>1.07</v>
      </c>
      <c r="AQ100" s="9">
        <v>0.23</v>
      </c>
      <c r="AR100" s="9">
        <v>0.31</v>
      </c>
      <c r="AS100" s="9">
        <v>0.21</v>
      </c>
      <c r="AT100" s="9">
        <v>0.24</v>
      </c>
      <c r="AU100" s="9">
        <v>0.61</v>
      </c>
      <c r="AV100" s="9">
        <v>0.17</v>
      </c>
      <c r="AW100" s="9">
        <v>1.32</v>
      </c>
      <c r="AX100" s="9">
        <v>0.69</v>
      </c>
      <c r="AY100" s="9">
        <v>0.56999999999999995</v>
      </c>
      <c r="AZ100" s="9">
        <v>0.89</v>
      </c>
      <c r="BA100" s="9">
        <v>0.46</v>
      </c>
      <c r="BB100" s="9">
        <v>0.78</v>
      </c>
      <c r="BC100" s="9">
        <v>0.02</v>
      </c>
      <c r="BD100" s="9">
        <v>0.42</v>
      </c>
      <c r="BE100" s="9">
        <v>0.13</v>
      </c>
      <c r="BF100" s="9">
        <v>1.72</v>
      </c>
      <c r="BG100" s="9">
        <v>0.36</v>
      </c>
      <c r="BH100" s="9">
        <v>0.23</v>
      </c>
      <c r="BI100" s="9">
        <v>0.1</v>
      </c>
      <c r="BJ100" s="9">
        <v>0.14000000000000001</v>
      </c>
      <c r="BK100" s="9">
        <v>0.22</v>
      </c>
      <c r="BL100" s="9">
        <v>1.35</v>
      </c>
      <c r="BM100" s="9">
        <v>0.46</v>
      </c>
      <c r="BN100" s="9">
        <v>0.19</v>
      </c>
      <c r="BO100" s="9">
        <v>0.41</v>
      </c>
      <c r="BP100" s="9">
        <v>0.37</v>
      </c>
      <c r="BQ100" s="9">
        <v>0.11</v>
      </c>
      <c r="BR100" s="9">
        <v>1.67</v>
      </c>
      <c r="BS100" s="9">
        <v>1.49</v>
      </c>
      <c r="BT100" s="9">
        <v>2.5</v>
      </c>
      <c r="BU100" s="9">
        <v>2.2599999999999998</v>
      </c>
      <c r="BV100" s="9">
        <v>1.61</v>
      </c>
      <c r="BW100" s="9">
        <v>2.96</v>
      </c>
    </row>
    <row r="101" spans="1:75" ht="30" customHeight="1" x14ac:dyDescent="0.3">
      <c r="A101" s="7" t="s">
        <v>17</v>
      </c>
      <c r="B101" s="3" t="s">
        <v>8</v>
      </c>
      <c r="C101" s="4" t="s">
        <v>7</v>
      </c>
      <c r="D101" s="5">
        <v>33.68</v>
      </c>
      <c r="E101" s="5">
        <f t="shared" si="31"/>
        <v>29.24</v>
      </c>
      <c r="F101" s="5">
        <f t="shared" ref="F101:F108" si="59">E101+0.75</f>
        <v>29.99</v>
      </c>
      <c r="G101" s="5">
        <f t="shared" si="20"/>
        <v>27.029999999999998</v>
      </c>
      <c r="H101" s="5">
        <f t="shared" si="32"/>
        <v>25.419999999999998</v>
      </c>
      <c r="I101" s="5">
        <f t="shared" si="33"/>
        <v>27.68</v>
      </c>
      <c r="J101" s="5">
        <f t="shared" si="34"/>
        <v>30.18</v>
      </c>
      <c r="K101" s="5">
        <f t="shared" si="35"/>
        <v>31.669999999999998</v>
      </c>
      <c r="L101" s="5">
        <f t="shared" si="36"/>
        <v>33.339999999999996</v>
      </c>
      <c r="M101" s="5">
        <f t="shared" si="37"/>
        <v>33.449999999999996</v>
      </c>
      <c r="N101" s="5">
        <f t="shared" si="38"/>
        <v>33.819999999999993</v>
      </c>
      <c r="O101" s="5">
        <f t="shared" si="39"/>
        <v>34.22999999999999</v>
      </c>
      <c r="P101" s="5">
        <f t="shared" si="40"/>
        <v>34.039999999999992</v>
      </c>
      <c r="Q101" s="5">
        <f t="shared" si="41"/>
        <v>33.579999999999991</v>
      </c>
      <c r="R101" s="5">
        <f t="shared" si="42"/>
        <v>32.22999999999999</v>
      </c>
      <c r="S101" s="5">
        <f t="shared" si="43"/>
        <v>32.009999999999991</v>
      </c>
      <c r="T101" s="5">
        <f t="shared" si="44"/>
        <v>31.86999999999999</v>
      </c>
      <c r="U101" s="5">
        <f t="shared" si="45"/>
        <v>31.769999999999989</v>
      </c>
      <c r="V101" s="19">
        <f t="shared" si="46"/>
        <v>31.999999999999989</v>
      </c>
      <c r="W101" s="19">
        <f t="shared" si="47"/>
        <v>32.359999999999992</v>
      </c>
      <c r="X101" s="5">
        <f t="shared" si="48"/>
        <v>34.079999999999991</v>
      </c>
      <c r="Y101" s="5">
        <f t="shared" si="49"/>
        <v>34.209999999999994</v>
      </c>
      <c r="Z101" s="5">
        <f t="shared" si="50"/>
        <v>34.629999999999995</v>
      </c>
      <c r="AA101" s="5">
        <f t="shared" si="51"/>
        <v>34.609999999999992</v>
      </c>
      <c r="AB101" s="19">
        <f t="shared" si="52"/>
        <v>33.819999999999993</v>
      </c>
      <c r="AC101" s="19">
        <f t="shared" si="53"/>
        <v>34.279999999999994</v>
      </c>
      <c r="AD101" s="19">
        <f t="shared" si="54"/>
        <v>33.389999999999993</v>
      </c>
      <c r="AE101" s="19">
        <f t="shared" si="55"/>
        <v>32.819999999999993</v>
      </c>
      <c r="AF101" s="19">
        <f t="shared" si="56"/>
        <v>32.129999999999995</v>
      </c>
      <c r="AG101" s="5">
        <f t="shared" si="57"/>
        <v>30.809999999999995</v>
      </c>
      <c r="AH101" s="5">
        <f t="shared" si="58"/>
        <v>30.639999999999993</v>
      </c>
      <c r="AI101" s="5">
        <f t="shared" si="21"/>
        <v>30.029999999999994</v>
      </c>
      <c r="AJ101" s="5">
        <f t="shared" si="22"/>
        <v>30.269999999999992</v>
      </c>
      <c r="AK101" s="5">
        <f t="shared" si="23"/>
        <v>30.479999999999993</v>
      </c>
      <c r="AL101" s="5">
        <f t="shared" si="24"/>
        <v>30.789999999999992</v>
      </c>
      <c r="AM101" s="5">
        <f t="shared" si="25"/>
        <v>31.019999999999992</v>
      </c>
      <c r="AN101" s="5">
        <f t="shared" ref="AN101:AN102" si="60">AM101+AP101</f>
        <v>32.099999999999994</v>
      </c>
      <c r="AO101" s="50"/>
      <c r="AP101" s="31">
        <v>1.08</v>
      </c>
      <c r="AQ101" s="9">
        <v>0.23</v>
      </c>
      <c r="AR101" s="9">
        <v>0.31</v>
      </c>
      <c r="AS101" s="9">
        <v>0.21</v>
      </c>
      <c r="AT101" s="9">
        <v>0.24</v>
      </c>
      <c r="AU101" s="9">
        <v>0.61</v>
      </c>
      <c r="AV101" s="9">
        <v>0.17</v>
      </c>
      <c r="AW101" s="9">
        <v>1.32</v>
      </c>
      <c r="AX101" s="9">
        <v>0.69</v>
      </c>
      <c r="AY101" s="9">
        <v>0.56999999999999995</v>
      </c>
      <c r="AZ101" s="9">
        <v>0.89</v>
      </c>
      <c r="BA101" s="9">
        <v>0.46</v>
      </c>
      <c r="BB101" s="9">
        <v>0.79</v>
      </c>
      <c r="BC101" s="9">
        <v>0.02</v>
      </c>
      <c r="BD101" s="9">
        <v>0.42</v>
      </c>
      <c r="BE101" s="9">
        <v>0.13</v>
      </c>
      <c r="BF101" s="9">
        <v>1.72</v>
      </c>
      <c r="BG101" s="9">
        <v>0.36</v>
      </c>
      <c r="BH101" s="9">
        <v>0.23</v>
      </c>
      <c r="BI101" s="9">
        <v>0.1</v>
      </c>
      <c r="BJ101" s="9">
        <v>0.14000000000000001</v>
      </c>
      <c r="BK101" s="9">
        <v>0.22</v>
      </c>
      <c r="BL101" s="9">
        <v>1.35</v>
      </c>
      <c r="BM101" s="9">
        <v>0.46</v>
      </c>
      <c r="BN101" s="9">
        <v>0.19</v>
      </c>
      <c r="BO101" s="9">
        <v>0.41</v>
      </c>
      <c r="BP101" s="9">
        <v>0.37</v>
      </c>
      <c r="BQ101" s="9">
        <v>0.11</v>
      </c>
      <c r="BR101" s="9">
        <v>1.67</v>
      </c>
      <c r="BS101" s="9">
        <v>1.49</v>
      </c>
      <c r="BT101" s="9">
        <v>2.5</v>
      </c>
      <c r="BU101" s="9">
        <v>2.2599999999999998</v>
      </c>
      <c r="BV101" s="9">
        <v>1.61</v>
      </c>
      <c r="BW101" s="9">
        <v>2.96</v>
      </c>
    </row>
    <row r="102" spans="1:75" ht="30" customHeight="1" x14ac:dyDescent="0.3">
      <c r="A102" s="3" t="s">
        <v>17</v>
      </c>
      <c r="B102" s="3" t="s">
        <v>9</v>
      </c>
      <c r="C102" s="4" t="s">
        <v>7</v>
      </c>
      <c r="D102" s="5">
        <v>30.1</v>
      </c>
      <c r="E102" s="5">
        <f t="shared" si="31"/>
        <v>25.66</v>
      </c>
      <c r="F102" s="5">
        <f t="shared" si="59"/>
        <v>26.41</v>
      </c>
      <c r="G102" s="5">
        <f t="shared" si="20"/>
        <v>23.45</v>
      </c>
      <c r="H102" s="5">
        <f t="shared" si="32"/>
        <v>21.84</v>
      </c>
      <c r="I102" s="5">
        <f t="shared" si="33"/>
        <v>24.1</v>
      </c>
      <c r="J102" s="5">
        <f t="shared" si="34"/>
        <v>26.6</v>
      </c>
      <c r="K102" s="5">
        <f t="shared" si="35"/>
        <v>28.09</v>
      </c>
      <c r="L102" s="5">
        <f t="shared" si="36"/>
        <v>29.759999999999998</v>
      </c>
      <c r="M102" s="5">
        <f t="shared" si="37"/>
        <v>29.869999999999997</v>
      </c>
      <c r="N102" s="5">
        <f t="shared" si="38"/>
        <v>30.24</v>
      </c>
      <c r="O102" s="5">
        <f t="shared" si="39"/>
        <v>30.65</v>
      </c>
      <c r="P102" s="5">
        <f t="shared" si="40"/>
        <v>30.459999999999997</v>
      </c>
      <c r="Q102" s="5">
        <f t="shared" si="41"/>
        <v>29.999999999999996</v>
      </c>
      <c r="R102" s="5">
        <f t="shared" si="42"/>
        <v>28.649999999999995</v>
      </c>
      <c r="S102" s="5">
        <f t="shared" si="43"/>
        <v>28.429999999999996</v>
      </c>
      <c r="T102" s="5">
        <f t="shared" si="44"/>
        <v>28.289999999999996</v>
      </c>
      <c r="U102" s="5">
        <f t="shared" si="45"/>
        <v>28.189999999999994</v>
      </c>
      <c r="V102" s="19">
        <f t="shared" si="46"/>
        <v>28.419999999999995</v>
      </c>
      <c r="W102" s="19">
        <f t="shared" si="47"/>
        <v>28.779999999999994</v>
      </c>
      <c r="X102" s="5">
        <f t="shared" si="48"/>
        <v>30.499999999999993</v>
      </c>
      <c r="Y102" s="5">
        <f t="shared" si="49"/>
        <v>30.629999999999992</v>
      </c>
      <c r="Z102" s="5">
        <f t="shared" si="50"/>
        <v>31.049999999999994</v>
      </c>
      <c r="AA102" s="5">
        <f t="shared" si="51"/>
        <v>31.029999999999994</v>
      </c>
      <c r="AB102" s="19">
        <f t="shared" si="52"/>
        <v>30.239999999999995</v>
      </c>
      <c r="AC102" s="19">
        <f t="shared" si="53"/>
        <v>30.699999999999996</v>
      </c>
      <c r="AD102" s="19">
        <f t="shared" si="54"/>
        <v>29.809999999999995</v>
      </c>
      <c r="AE102" s="19">
        <f t="shared" si="55"/>
        <v>29.239999999999995</v>
      </c>
      <c r="AF102" s="19">
        <f t="shared" si="56"/>
        <v>28.549999999999994</v>
      </c>
      <c r="AG102" s="5">
        <f t="shared" si="57"/>
        <v>27.229999999999993</v>
      </c>
      <c r="AH102" s="5">
        <f t="shared" si="58"/>
        <v>27.059999999999992</v>
      </c>
      <c r="AI102" s="5">
        <f t="shared" si="21"/>
        <v>26.449999999999992</v>
      </c>
      <c r="AJ102" s="5">
        <f t="shared" si="22"/>
        <v>26.689999999999991</v>
      </c>
      <c r="AK102" s="5">
        <f t="shared" si="23"/>
        <v>26.899999999999991</v>
      </c>
      <c r="AL102" s="5">
        <f t="shared" si="24"/>
        <v>27.20999999999999</v>
      </c>
      <c r="AM102" s="5">
        <f t="shared" si="25"/>
        <v>27.439999999999991</v>
      </c>
      <c r="AN102" s="5">
        <f t="shared" si="60"/>
        <v>28.519999999999989</v>
      </c>
      <c r="AO102" s="50"/>
      <c r="AP102" s="31">
        <v>1.08</v>
      </c>
      <c r="AQ102" s="9">
        <v>0.23</v>
      </c>
      <c r="AR102" s="9">
        <v>0.31</v>
      </c>
      <c r="AS102" s="9">
        <v>0.21</v>
      </c>
      <c r="AT102" s="9">
        <v>0.24</v>
      </c>
      <c r="AU102" s="9">
        <v>0.61</v>
      </c>
      <c r="AV102" s="9">
        <v>0.17</v>
      </c>
      <c r="AW102" s="9">
        <v>1.32</v>
      </c>
      <c r="AX102" s="9">
        <v>0.69</v>
      </c>
      <c r="AY102" s="9">
        <v>0.56999999999999995</v>
      </c>
      <c r="AZ102" s="9">
        <v>0.89</v>
      </c>
      <c r="BA102" s="9">
        <v>0.46</v>
      </c>
      <c r="BB102" s="9">
        <v>0.79</v>
      </c>
      <c r="BC102" s="9">
        <v>0.02</v>
      </c>
      <c r="BD102" s="9">
        <v>0.42</v>
      </c>
      <c r="BE102" s="9">
        <v>0.13</v>
      </c>
      <c r="BF102" s="9">
        <v>1.72</v>
      </c>
      <c r="BG102" s="9">
        <v>0.36</v>
      </c>
      <c r="BH102" s="9">
        <v>0.23</v>
      </c>
      <c r="BI102" s="9">
        <v>0.1</v>
      </c>
      <c r="BJ102" s="9">
        <v>0.14000000000000001</v>
      </c>
      <c r="BK102" s="9">
        <v>0.22</v>
      </c>
      <c r="BL102" s="9">
        <v>1.35</v>
      </c>
      <c r="BM102" s="9">
        <v>0.46</v>
      </c>
      <c r="BN102" s="9">
        <v>0.19</v>
      </c>
      <c r="BO102" s="9">
        <v>0.41</v>
      </c>
      <c r="BP102" s="9">
        <v>0.37</v>
      </c>
      <c r="BQ102" s="9">
        <v>0.11</v>
      </c>
      <c r="BR102" s="9">
        <v>1.67</v>
      </c>
      <c r="BS102" s="9">
        <v>1.49</v>
      </c>
      <c r="BT102" s="9">
        <v>2.5</v>
      </c>
      <c r="BU102" s="9">
        <v>2.2599999999999998</v>
      </c>
      <c r="BV102" s="9">
        <v>1.61</v>
      </c>
      <c r="BW102" s="9">
        <v>2.96</v>
      </c>
    </row>
    <row r="103" spans="1:75" ht="30" customHeight="1" x14ac:dyDescent="0.3">
      <c r="A103" s="3" t="s">
        <v>17</v>
      </c>
      <c r="B103" s="3" t="s">
        <v>10</v>
      </c>
      <c r="C103" s="4" t="s">
        <v>7</v>
      </c>
      <c r="D103" s="5">
        <v>33.72</v>
      </c>
      <c r="E103" s="5">
        <f t="shared" si="31"/>
        <v>29.279999999999998</v>
      </c>
      <c r="F103" s="5">
        <f t="shared" si="59"/>
        <v>30.029999999999998</v>
      </c>
      <c r="G103" s="5">
        <f t="shared" si="20"/>
        <v>27.069999999999997</v>
      </c>
      <c r="H103" s="5">
        <f t="shared" si="32"/>
        <v>25.459999999999997</v>
      </c>
      <c r="I103" s="5">
        <f t="shared" si="33"/>
        <v>27.72</v>
      </c>
      <c r="J103" s="5">
        <f t="shared" si="34"/>
        <v>30.22</v>
      </c>
      <c r="K103" s="5">
        <f t="shared" si="35"/>
        <v>31.709999999999997</v>
      </c>
      <c r="L103" s="5">
        <f t="shared" si="36"/>
        <v>33.379999999999995</v>
      </c>
      <c r="M103" s="5">
        <f t="shared" si="37"/>
        <v>33.489999999999995</v>
      </c>
      <c r="N103" s="5">
        <f t="shared" si="38"/>
        <v>33.859999999999992</v>
      </c>
      <c r="O103" s="5">
        <f t="shared" si="39"/>
        <v>34.269999999999989</v>
      </c>
      <c r="P103" s="5">
        <f t="shared" si="40"/>
        <v>34.079999999999991</v>
      </c>
      <c r="Q103" s="5">
        <f t="shared" si="41"/>
        <v>33.61999999999999</v>
      </c>
      <c r="R103" s="5">
        <f t="shared" si="42"/>
        <v>32.269999999999989</v>
      </c>
      <c r="S103" s="5">
        <f t="shared" si="43"/>
        <v>32.04999999999999</v>
      </c>
      <c r="T103" s="5">
        <f t="shared" si="44"/>
        <v>31.909999999999989</v>
      </c>
      <c r="U103" s="5">
        <f t="shared" si="45"/>
        <v>31.809999999999988</v>
      </c>
      <c r="V103" s="19">
        <f t="shared" si="46"/>
        <v>32.039999999999985</v>
      </c>
      <c r="W103" s="19">
        <f t="shared" si="47"/>
        <v>32.399999999999984</v>
      </c>
      <c r="X103" s="5">
        <f t="shared" si="48"/>
        <v>34.119999999999983</v>
      </c>
      <c r="Y103" s="5">
        <f t="shared" si="49"/>
        <v>34.249999999999986</v>
      </c>
      <c r="Z103" s="5">
        <f t="shared" si="50"/>
        <v>34.669999999999987</v>
      </c>
      <c r="AA103" s="5">
        <f t="shared" si="51"/>
        <v>34.649999999999984</v>
      </c>
      <c r="AB103" s="19">
        <f t="shared" si="52"/>
        <v>33.869999999999983</v>
      </c>
      <c r="AC103" s="19">
        <f t="shared" si="53"/>
        <v>34.329999999999984</v>
      </c>
      <c r="AD103" s="19">
        <f t="shared" si="54"/>
        <v>33.439999999999984</v>
      </c>
      <c r="AE103" s="19">
        <f t="shared" si="55"/>
        <v>32.869999999999983</v>
      </c>
      <c r="AF103" s="19">
        <f t="shared" si="56"/>
        <v>32.179999999999986</v>
      </c>
      <c r="AG103" s="5">
        <f t="shared" si="57"/>
        <v>30.859999999999985</v>
      </c>
      <c r="AH103" s="5">
        <f t="shared" si="58"/>
        <v>30.689999999999984</v>
      </c>
      <c r="AI103" s="5">
        <f t="shared" si="21"/>
        <v>30.079999999999984</v>
      </c>
      <c r="AJ103" s="5">
        <f t="shared" si="22"/>
        <v>30.319999999999983</v>
      </c>
      <c r="AK103" s="5">
        <f t="shared" si="23"/>
        <v>30.529999999999983</v>
      </c>
      <c r="AL103" s="5">
        <f t="shared" si="24"/>
        <v>30.839999999999982</v>
      </c>
      <c r="AM103" s="5">
        <f t="shared" si="25"/>
        <v>31.069999999999983</v>
      </c>
      <c r="AN103" s="5">
        <f>AM103+AP103</f>
        <v>32.139999999999979</v>
      </c>
      <c r="AO103" s="50"/>
      <c r="AP103" s="9">
        <v>1.07</v>
      </c>
      <c r="AQ103" s="9">
        <v>0.23</v>
      </c>
      <c r="AR103" s="9">
        <v>0.31</v>
      </c>
      <c r="AS103" s="9">
        <v>0.21</v>
      </c>
      <c r="AT103" s="9">
        <v>0.24</v>
      </c>
      <c r="AU103" s="9">
        <v>0.61</v>
      </c>
      <c r="AV103" s="9">
        <v>0.17</v>
      </c>
      <c r="AW103" s="9">
        <v>1.32</v>
      </c>
      <c r="AX103" s="9">
        <v>0.69</v>
      </c>
      <c r="AY103" s="9">
        <v>0.56999999999999995</v>
      </c>
      <c r="AZ103" s="9">
        <v>0.89</v>
      </c>
      <c r="BA103" s="9">
        <v>0.46</v>
      </c>
      <c r="BB103" s="9">
        <v>0.78</v>
      </c>
      <c r="BC103" s="9">
        <v>0.02</v>
      </c>
      <c r="BD103" s="9">
        <v>0.42</v>
      </c>
      <c r="BE103" s="9">
        <v>0.13</v>
      </c>
      <c r="BF103" s="9">
        <v>1.72</v>
      </c>
      <c r="BG103" s="9">
        <v>0.36</v>
      </c>
      <c r="BH103" s="9">
        <v>0.23</v>
      </c>
      <c r="BI103" s="9">
        <v>0.1</v>
      </c>
      <c r="BJ103" s="9">
        <v>0.14000000000000001</v>
      </c>
      <c r="BK103" s="9">
        <v>0.22</v>
      </c>
      <c r="BL103" s="9">
        <v>1.35</v>
      </c>
      <c r="BM103" s="9">
        <v>0.46</v>
      </c>
      <c r="BN103" s="9">
        <v>0.19</v>
      </c>
      <c r="BO103" s="9">
        <v>0.41</v>
      </c>
      <c r="BP103" s="9">
        <v>0.37</v>
      </c>
      <c r="BQ103" s="9">
        <v>0.11</v>
      </c>
      <c r="BR103" s="9">
        <v>1.67</v>
      </c>
      <c r="BS103" s="9">
        <v>1.49</v>
      </c>
      <c r="BT103" s="9">
        <v>2.5</v>
      </c>
      <c r="BU103" s="9">
        <v>2.2599999999999998</v>
      </c>
      <c r="BV103" s="9">
        <v>1.61</v>
      </c>
      <c r="BW103" s="9">
        <v>2.96</v>
      </c>
    </row>
    <row r="104" spans="1:75" ht="30" customHeight="1" x14ac:dyDescent="0.3">
      <c r="A104" s="3" t="s">
        <v>17</v>
      </c>
      <c r="B104" s="3" t="s">
        <v>11</v>
      </c>
      <c r="C104" s="4" t="s">
        <v>7</v>
      </c>
      <c r="D104" s="5">
        <v>35.83</v>
      </c>
      <c r="E104" s="5">
        <f t="shared" si="31"/>
        <v>31.389999999999997</v>
      </c>
      <c r="F104" s="5">
        <f t="shared" si="59"/>
        <v>32.14</v>
      </c>
      <c r="G104" s="5">
        <f t="shared" si="20"/>
        <v>29.18</v>
      </c>
      <c r="H104" s="5">
        <f t="shared" si="32"/>
        <v>27.57</v>
      </c>
      <c r="I104" s="5">
        <f t="shared" si="33"/>
        <v>29.83</v>
      </c>
      <c r="J104" s="5">
        <f t="shared" si="34"/>
        <v>32.33</v>
      </c>
      <c r="K104" s="5">
        <f t="shared" si="35"/>
        <v>33.82</v>
      </c>
      <c r="L104" s="5">
        <f t="shared" si="36"/>
        <v>35.49</v>
      </c>
      <c r="M104" s="5">
        <f t="shared" si="37"/>
        <v>35.6</v>
      </c>
      <c r="N104" s="5">
        <f t="shared" si="38"/>
        <v>35.97</v>
      </c>
      <c r="O104" s="5">
        <f t="shared" si="39"/>
        <v>36.379999999999995</v>
      </c>
      <c r="P104" s="5">
        <f t="shared" si="40"/>
        <v>36.19</v>
      </c>
      <c r="Q104" s="5">
        <f t="shared" si="41"/>
        <v>35.729999999999997</v>
      </c>
      <c r="R104" s="5">
        <f t="shared" si="42"/>
        <v>34.379999999999995</v>
      </c>
      <c r="S104" s="5">
        <f t="shared" si="43"/>
        <v>34.159999999999997</v>
      </c>
      <c r="T104" s="5">
        <f t="shared" si="44"/>
        <v>34.019999999999996</v>
      </c>
      <c r="U104" s="5">
        <f t="shared" si="45"/>
        <v>33.919999999999995</v>
      </c>
      <c r="V104" s="19">
        <f t="shared" si="46"/>
        <v>34.149999999999991</v>
      </c>
      <c r="W104" s="19">
        <f t="shared" si="47"/>
        <v>34.509999999999991</v>
      </c>
      <c r="X104" s="5">
        <f t="shared" si="48"/>
        <v>36.22999999999999</v>
      </c>
      <c r="Y104" s="5">
        <f t="shared" si="49"/>
        <v>36.359999999999992</v>
      </c>
      <c r="Z104" s="5">
        <f t="shared" si="50"/>
        <v>36.779999999999994</v>
      </c>
      <c r="AA104" s="5">
        <f t="shared" si="51"/>
        <v>36.759999999999991</v>
      </c>
      <c r="AB104" s="19">
        <f t="shared" si="52"/>
        <v>35.969999999999992</v>
      </c>
      <c r="AC104" s="19">
        <f t="shared" si="53"/>
        <v>36.429999999999993</v>
      </c>
      <c r="AD104" s="19">
        <f t="shared" si="54"/>
        <v>35.539999999999992</v>
      </c>
      <c r="AE104" s="19">
        <f t="shared" si="55"/>
        <v>34.969999999999992</v>
      </c>
      <c r="AF104" s="19">
        <f t="shared" si="56"/>
        <v>34.279999999999994</v>
      </c>
      <c r="AG104" s="5">
        <f t="shared" si="57"/>
        <v>32.959999999999994</v>
      </c>
      <c r="AH104" s="5">
        <f t="shared" si="58"/>
        <v>32.789999999999992</v>
      </c>
      <c r="AI104" s="5">
        <f t="shared" si="21"/>
        <v>32.179999999999993</v>
      </c>
      <c r="AJ104" s="5">
        <f t="shared" si="22"/>
        <v>32.419999999999995</v>
      </c>
      <c r="AK104" s="5">
        <f t="shared" si="23"/>
        <v>32.629999999999995</v>
      </c>
      <c r="AL104" s="5">
        <f t="shared" si="24"/>
        <v>32.94</v>
      </c>
      <c r="AM104" s="5">
        <f t="shared" si="25"/>
        <v>33.169999999999995</v>
      </c>
      <c r="AN104" s="5">
        <f t="shared" ref="AN104:AN106" si="61">AM104+AP104</f>
        <v>34.249999999999993</v>
      </c>
      <c r="AO104" s="50"/>
      <c r="AP104" s="31">
        <v>1.08</v>
      </c>
      <c r="AQ104" s="9">
        <v>0.23</v>
      </c>
      <c r="AR104" s="9">
        <v>0.31</v>
      </c>
      <c r="AS104" s="9">
        <v>0.21</v>
      </c>
      <c r="AT104" s="9">
        <v>0.24</v>
      </c>
      <c r="AU104" s="9">
        <v>0.61</v>
      </c>
      <c r="AV104" s="9">
        <v>0.17</v>
      </c>
      <c r="AW104" s="9">
        <v>1.32</v>
      </c>
      <c r="AX104" s="9">
        <v>0.69</v>
      </c>
      <c r="AY104" s="9">
        <v>0.56999999999999995</v>
      </c>
      <c r="AZ104" s="9">
        <v>0.89</v>
      </c>
      <c r="BA104" s="9">
        <v>0.46</v>
      </c>
      <c r="BB104" s="9">
        <v>0.79</v>
      </c>
      <c r="BC104" s="9">
        <v>0.02</v>
      </c>
      <c r="BD104" s="9">
        <v>0.42</v>
      </c>
      <c r="BE104" s="9">
        <v>0.13</v>
      </c>
      <c r="BF104" s="9">
        <v>1.72</v>
      </c>
      <c r="BG104" s="9">
        <v>0.36</v>
      </c>
      <c r="BH104" s="9">
        <v>0.23</v>
      </c>
      <c r="BI104" s="9">
        <v>0.1</v>
      </c>
      <c r="BJ104" s="9">
        <v>0.14000000000000001</v>
      </c>
      <c r="BK104" s="9">
        <v>0.22</v>
      </c>
      <c r="BL104" s="9">
        <v>1.35</v>
      </c>
      <c r="BM104" s="9">
        <v>0.46</v>
      </c>
      <c r="BN104" s="9">
        <v>0.19</v>
      </c>
      <c r="BO104" s="9">
        <v>0.41</v>
      </c>
      <c r="BP104" s="9">
        <v>0.37</v>
      </c>
      <c r="BQ104" s="9">
        <v>0.11</v>
      </c>
      <c r="BR104" s="9">
        <v>1.67</v>
      </c>
      <c r="BS104" s="9">
        <v>1.49</v>
      </c>
      <c r="BT104" s="9">
        <v>2.5</v>
      </c>
      <c r="BU104" s="9">
        <v>2.2599999999999998</v>
      </c>
      <c r="BV104" s="9">
        <v>1.61</v>
      </c>
      <c r="BW104" s="9">
        <v>2.96</v>
      </c>
    </row>
    <row r="105" spans="1:75" ht="30" customHeight="1" x14ac:dyDescent="0.3">
      <c r="A105" s="3" t="s">
        <v>17</v>
      </c>
      <c r="B105" s="3" t="s">
        <v>12</v>
      </c>
      <c r="C105" s="4" t="s">
        <v>7</v>
      </c>
      <c r="D105" s="5">
        <v>35.65</v>
      </c>
      <c r="E105" s="5">
        <f t="shared" si="31"/>
        <v>31.209999999999997</v>
      </c>
      <c r="F105" s="5">
        <f t="shared" si="59"/>
        <v>31.959999999999997</v>
      </c>
      <c r="G105" s="5">
        <f t="shared" si="20"/>
        <v>28.999999999999996</v>
      </c>
      <c r="H105" s="5">
        <f t="shared" si="32"/>
        <v>27.389999999999997</v>
      </c>
      <c r="I105" s="5">
        <f t="shared" si="33"/>
        <v>29.65</v>
      </c>
      <c r="J105" s="5">
        <f t="shared" si="34"/>
        <v>32.15</v>
      </c>
      <c r="K105" s="5">
        <f t="shared" si="35"/>
        <v>33.64</v>
      </c>
      <c r="L105" s="5">
        <f t="shared" si="36"/>
        <v>35.31</v>
      </c>
      <c r="M105" s="5">
        <f t="shared" si="37"/>
        <v>35.42</v>
      </c>
      <c r="N105" s="5">
        <f t="shared" si="38"/>
        <v>35.79</v>
      </c>
      <c r="O105" s="5">
        <f t="shared" si="39"/>
        <v>36.199999999999996</v>
      </c>
      <c r="P105" s="5">
        <f t="shared" si="40"/>
        <v>36.01</v>
      </c>
      <c r="Q105" s="5">
        <f t="shared" si="41"/>
        <v>35.549999999999997</v>
      </c>
      <c r="R105" s="5">
        <f t="shared" si="42"/>
        <v>34.199999999999996</v>
      </c>
      <c r="S105" s="5">
        <f t="shared" si="43"/>
        <v>33.979999999999997</v>
      </c>
      <c r="T105" s="5">
        <f t="shared" si="44"/>
        <v>33.839999999999996</v>
      </c>
      <c r="U105" s="5">
        <f t="shared" si="45"/>
        <v>33.739999999999995</v>
      </c>
      <c r="V105" s="19">
        <f t="shared" si="46"/>
        <v>33.969999999999992</v>
      </c>
      <c r="W105" s="19">
        <f t="shared" si="47"/>
        <v>34.329999999999991</v>
      </c>
      <c r="X105" s="5">
        <f t="shared" si="48"/>
        <v>36.04999999999999</v>
      </c>
      <c r="Y105" s="5">
        <f t="shared" si="49"/>
        <v>36.179999999999993</v>
      </c>
      <c r="Z105" s="5">
        <f t="shared" si="50"/>
        <v>36.599999999999994</v>
      </c>
      <c r="AA105" s="5">
        <f t="shared" si="51"/>
        <v>36.579999999999991</v>
      </c>
      <c r="AB105" s="19">
        <f t="shared" si="52"/>
        <v>35.789999999999992</v>
      </c>
      <c r="AC105" s="19">
        <f t="shared" si="53"/>
        <v>36.249999999999993</v>
      </c>
      <c r="AD105" s="19">
        <f t="shared" si="54"/>
        <v>35.359999999999992</v>
      </c>
      <c r="AE105" s="19">
        <f t="shared" si="55"/>
        <v>34.789999999999992</v>
      </c>
      <c r="AF105" s="19">
        <f t="shared" si="56"/>
        <v>34.099999999999994</v>
      </c>
      <c r="AG105" s="5">
        <f t="shared" si="57"/>
        <v>32.779999999999994</v>
      </c>
      <c r="AH105" s="5">
        <f t="shared" si="58"/>
        <v>32.609999999999992</v>
      </c>
      <c r="AI105" s="5">
        <f t="shared" si="21"/>
        <v>31.999999999999993</v>
      </c>
      <c r="AJ105" s="5">
        <f t="shared" si="22"/>
        <v>32.239999999999995</v>
      </c>
      <c r="AK105" s="5">
        <f t="shared" si="23"/>
        <v>32.449999999999996</v>
      </c>
      <c r="AL105" s="5">
        <f t="shared" si="24"/>
        <v>32.76</v>
      </c>
      <c r="AM105" s="5">
        <f t="shared" si="25"/>
        <v>32.989999999999995</v>
      </c>
      <c r="AN105" s="5">
        <f t="shared" si="61"/>
        <v>34.069999999999993</v>
      </c>
      <c r="AO105" s="50"/>
      <c r="AP105" s="31">
        <v>1.08</v>
      </c>
      <c r="AQ105" s="9">
        <v>0.23</v>
      </c>
      <c r="AR105" s="9">
        <v>0.31</v>
      </c>
      <c r="AS105" s="9">
        <v>0.21</v>
      </c>
      <c r="AT105" s="9">
        <v>0.24</v>
      </c>
      <c r="AU105" s="9">
        <v>0.61</v>
      </c>
      <c r="AV105" s="9">
        <v>0.17</v>
      </c>
      <c r="AW105" s="9">
        <v>1.32</v>
      </c>
      <c r="AX105" s="9">
        <v>0.69</v>
      </c>
      <c r="AY105" s="9">
        <v>0.56999999999999995</v>
      </c>
      <c r="AZ105" s="9">
        <v>0.89</v>
      </c>
      <c r="BA105" s="9">
        <v>0.46</v>
      </c>
      <c r="BB105" s="9">
        <v>0.79</v>
      </c>
      <c r="BC105" s="9">
        <v>0.02</v>
      </c>
      <c r="BD105" s="9">
        <v>0.42</v>
      </c>
      <c r="BE105" s="9">
        <v>0.13</v>
      </c>
      <c r="BF105" s="9">
        <v>1.72</v>
      </c>
      <c r="BG105" s="9">
        <v>0.36</v>
      </c>
      <c r="BH105" s="9">
        <v>0.23</v>
      </c>
      <c r="BI105" s="9">
        <v>0.1</v>
      </c>
      <c r="BJ105" s="9">
        <v>0.14000000000000001</v>
      </c>
      <c r="BK105" s="9">
        <v>0.22</v>
      </c>
      <c r="BL105" s="9">
        <v>1.35</v>
      </c>
      <c r="BM105" s="9">
        <v>0.46</v>
      </c>
      <c r="BN105" s="9">
        <v>0.19</v>
      </c>
      <c r="BO105" s="9">
        <v>0.41</v>
      </c>
      <c r="BP105" s="9">
        <v>0.37</v>
      </c>
      <c r="BQ105" s="9">
        <v>0.11</v>
      </c>
      <c r="BR105" s="9">
        <v>1.67</v>
      </c>
      <c r="BS105" s="9">
        <v>1.49</v>
      </c>
      <c r="BT105" s="9">
        <v>2.5</v>
      </c>
      <c r="BU105" s="9">
        <v>2.2599999999999998</v>
      </c>
      <c r="BV105" s="9">
        <v>1.61</v>
      </c>
      <c r="BW105" s="9">
        <v>2.96</v>
      </c>
    </row>
    <row r="106" spans="1:75" ht="30" customHeight="1" x14ac:dyDescent="0.3">
      <c r="A106" s="3" t="s">
        <v>17</v>
      </c>
      <c r="B106" s="3" t="s">
        <v>13</v>
      </c>
      <c r="C106" s="4" t="s">
        <v>7</v>
      </c>
      <c r="D106" s="5">
        <v>35.64</v>
      </c>
      <c r="E106" s="5">
        <f t="shared" si="31"/>
        <v>31.2</v>
      </c>
      <c r="F106" s="5">
        <f t="shared" si="59"/>
        <v>31.95</v>
      </c>
      <c r="G106" s="5">
        <f t="shared" ref="G106:G108" si="62">F106-BW106</f>
        <v>28.99</v>
      </c>
      <c r="H106" s="5">
        <f t="shared" si="32"/>
        <v>27.38</v>
      </c>
      <c r="I106" s="5">
        <f t="shared" si="33"/>
        <v>29.64</v>
      </c>
      <c r="J106" s="5">
        <f t="shared" si="34"/>
        <v>32.14</v>
      </c>
      <c r="K106" s="5">
        <f t="shared" si="35"/>
        <v>33.630000000000003</v>
      </c>
      <c r="L106" s="5">
        <f t="shared" si="36"/>
        <v>35.300000000000004</v>
      </c>
      <c r="M106" s="5">
        <f t="shared" si="37"/>
        <v>35.410000000000004</v>
      </c>
      <c r="N106" s="5">
        <f t="shared" si="38"/>
        <v>35.78</v>
      </c>
      <c r="O106" s="5">
        <f t="shared" si="39"/>
        <v>36.19</v>
      </c>
      <c r="P106" s="5">
        <f t="shared" si="40"/>
        <v>36</v>
      </c>
      <c r="Q106" s="5">
        <f t="shared" si="41"/>
        <v>35.54</v>
      </c>
      <c r="R106" s="5">
        <f t="shared" si="42"/>
        <v>34.19</v>
      </c>
      <c r="S106" s="5">
        <f t="shared" si="43"/>
        <v>33.97</v>
      </c>
      <c r="T106" s="5">
        <f t="shared" si="44"/>
        <v>33.83</v>
      </c>
      <c r="U106" s="5">
        <f t="shared" si="45"/>
        <v>33.729999999999997</v>
      </c>
      <c r="V106" s="19">
        <f t="shared" si="46"/>
        <v>33.959999999999994</v>
      </c>
      <c r="W106" s="19">
        <f t="shared" si="47"/>
        <v>34.319999999999993</v>
      </c>
      <c r="X106" s="5">
        <f t="shared" si="48"/>
        <v>36.039999999999992</v>
      </c>
      <c r="Y106" s="5">
        <f t="shared" si="49"/>
        <v>36.169999999999995</v>
      </c>
      <c r="Z106" s="5">
        <f t="shared" si="50"/>
        <v>36.589999999999996</v>
      </c>
      <c r="AA106" s="5">
        <f t="shared" si="51"/>
        <v>36.569999999999993</v>
      </c>
      <c r="AB106" s="19">
        <f t="shared" si="52"/>
        <v>35.779999999999994</v>
      </c>
      <c r="AC106" s="19">
        <f t="shared" si="53"/>
        <v>36.239999999999995</v>
      </c>
      <c r="AD106" s="19">
        <f t="shared" si="54"/>
        <v>35.349999999999994</v>
      </c>
      <c r="AE106" s="19">
        <f t="shared" si="55"/>
        <v>34.779999999999994</v>
      </c>
      <c r="AF106" s="19">
        <f t="shared" si="56"/>
        <v>34.089999999999996</v>
      </c>
      <c r="AG106" s="5">
        <f t="shared" si="57"/>
        <v>32.769999999999996</v>
      </c>
      <c r="AH106" s="5">
        <f t="shared" si="58"/>
        <v>32.599999999999994</v>
      </c>
      <c r="AI106" s="5">
        <f t="shared" si="21"/>
        <v>31.989999999999995</v>
      </c>
      <c r="AJ106" s="5">
        <f t="shared" si="22"/>
        <v>32.229999999999997</v>
      </c>
      <c r="AK106" s="5">
        <f t="shared" si="23"/>
        <v>32.44</v>
      </c>
      <c r="AL106" s="5">
        <f t="shared" si="24"/>
        <v>32.75</v>
      </c>
      <c r="AM106" s="5">
        <f t="shared" si="25"/>
        <v>32.979999999999997</v>
      </c>
      <c r="AN106" s="5">
        <f t="shared" si="61"/>
        <v>34.059999999999995</v>
      </c>
      <c r="AO106" s="50"/>
      <c r="AP106" s="31">
        <v>1.08</v>
      </c>
      <c r="AQ106" s="9">
        <v>0.23</v>
      </c>
      <c r="AR106" s="9">
        <v>0.31</v>
      </c>
      <c r="AS106" s="9">
        <v>0.21</v>
      </c>
      <c r="AT106" s="9">
        <v>0.24</v>
      </c>
      <c r="AU106" s="9">
        <v>0.61</v>
      </c>
      <c r="AV106" s="9">
        <v>0.17</v>
      </c>
      <c r="AW106" s="9">
        <v>1.32</v>
      </c>
      <c r="AX106" s="9">
        <v>0.69</v>
      </c>
      <c r="AY106" s="9">
        <v>0.56999999999999995</v>
      </c>
      <c r="AZ106" s="9">
        <v>0.89</v>
      </c>
      <c r="BA106" s="9">
        <v>0.46</v>
      </c>
      <c r="BB106" s="9">
        <v>0.79</v>
      </c>
      <c r="BC106" s="9">
        <v>0.02</v>
      </c>
      <c r="BD106" s="9">
        <v>0.42</v>
      </c>
      <c r="BE106" s="9">
        <v>0.13</v>
      </c>
      <c r="BF106" s="9">
        <v>1.72</v>
      </c>
      <c r="BG106" s="9">
        <v>0.36</v>
      </c>
      <c r="BH106" s="9">
        <v>0.23</v>
      </c>
      <c r="BI106" s="9">
        <v>0.1</v>
      </c>
      <c r="BJ106" s="9">
        <v>0.14000000000000001</v>
      </c>
      <c r="BK106" s="9">
        <v>0.22</v>
      </c>
      <c r="BL106" s="9">
        <v>1.35</v>
      </c>
      <c r="BM106" s="9">
        <v>0.46</v>
      </c>
      <c r="BN106" s="9">
        <v>0.19</v>
      </c>
      <c r="BO106" s="9">
        <v>0.41</v>
      </c>
      <c r="BP106" s="9">
        <v>0.37</v>
      </c>
      <c r="BQ106" s="9">
        <v>0.11</v>
      </c>
      <c r="BR106" s="9">
        <v>1.67</v>
      </c>
      <c r="BS106" s="9">
        <v>1.49</v>
      </c>
      <c r="BT106" s="9">
        <v>2.5</v>
      </c>
      <c r="BU106" s="9">
        <v>2.2599999999999998</v>
      </c>
      <c r="BV106" s="9">
        <v>1.61</v>
      </c>
      <c r="BW106" s="9">
        <v>2.96</v>
      </c>
    </row>
    <row r="107" spans="1:75" ht="30" customHeight="1" x14ac:dyDescent="0.3">
      <c r="A107" s="3" t="s">
        <v>17</v>
      </c>
      <c r="B107" s="3" t="s">
        <v>14</v>
      </c>
      <c r="C107" s="4" t="s">
        <v>7</v>
      </c>
      <c r="D107" s="5">
        <v>42.87</v>
      </c>
      <c r="E107" s="5">
        <f t="shared" si="31"/>
        <v>38.43</v>
      </c>
      <c r="F107" s="5">
        <f t="shared" si="59"/>
        <v>39.18</v>
      </c>
      <c r="G107" s="5">
        <f t="shared" si="62"/>
        <v>36.22</v>
      </c>
      <c r="H107" s="5">
        <f t="shared" si="32"/>
        <v>34.61</v>
      </c>
      <c r="I107" s="5">
        <f t="shared" si="33"/>
        <v>36.869999999999997</v>
      </c>
      <c r="J107" s="5">
        <f t="shared" si="34"/>
        <v>39.369999999999997</v>
      </c>
      <c r="K107" s="5">
        <f t="shared" si="35"/>
        <v>40.86</v>
      </c>
      <c r="L107" s="5">
        <f t="shared" si="36"/>
        <v>42.53</v>
      </c>
      <c r="M107" s="5">
        <f t="shared" si="37"/>
        <v>42.64</v>
      </c>
      <c r="N107" s="5">
        <f t="shared" si="38"/>
        <v>43.01</v>
      </c>
      <c r="O107" s="5">
        <f t="shared" si="39"/>
        <v>43.419999999999995</v>
      </c>
      <c r="P107" s="5">
        <f t="shared" si="40"/>
        <v>43.23</v>
      </c>
      <c r="Q107" s="5">
        <f t="shared" si="41"/>
        <v>42.769999999999996</v>
      </c>
      <c r="R107" s="5">
        <f t="shared" si="42"/>
        <v>41.419999999999995</v>
      </c>
      <c r="S107" s="5">
        <f t="shared" si="43"/>
        <v>41.199999999999996</v>
      </c>
      <c r="T107" s="5">
        <f t="shared" si="44"/>
        <v>41.059999999999995</v>
      </c>
      <c r="U107" s="5">
        <f t="shared" si="45"/>
        <v>40.959999999999994</v>
      </c>
      <c r="V107" s="19">
        <f t="shared" si="46"/>
        <v>41.189999999999991</v>
      </c>
      <c r="W107" s="19">
        <f t="shared" si="47"/>
        <v>41.54999999999999</v>
      </c>
      <c r="X107" s="5">
        <f t="shared" si="48"/>
        <v>43.269999999999989</v>
      </c>
      <c r="Y107" s="5">
        <f t="shared" si="49"/>
        <v>43.399999999999991</v>
      </c>
      <c r="Z107" s="5">
        <f t="shared" si="50"/>
        <v>43.819999999999993</v>
      </c>
      <c r="AA107" s="5">
        <f t="shared" si="51"/>
        <v>43.79999999999999</v>
      </c>
      <c r="AB107" s="19">
        <f t="shared" si="52"/>
        <v>43.019999999999989</v>
      </c>
      <c r="AC107" s="19">
        <f t="shared" si="53"/>
        <v>43.47999999999999</v>
      </c>
      <c r="AD107" s="19">
        <f t="shared" si="54"/>
        <v>42.589999999999989</v>
      </c>
      <c r="AE107" s="19">
        <f t="shared" si="55"/>
        <v>42.019999999999989</v>
      </c>
      <c r="AF107" s="19">
        <f t="shared" si="56"/>
        <v>41.329999999999991</v>
      </c>
      <c r="AG107" s="5">
        <f t="shared" si="57"/>
        <v>40.009999999999991</v>
      </c>
      <c r="AH107" s="5">
        <f t="shared" si="58"/>
        <v>39.839999999999989</v>
      </c>
      <c r="AI107" s="5">
        <f t="shared" si="21"/>
        <v>39.22999999999999</v>
      </c>
      <c r="AJ107" s="5">
        <f t="shared" si="22"/>
        <v>39.469999999999992</v>
      </c>
      <c r="AK107" s="5">
        <f t="shared" si="23"/>
        <v>39.679999999999993</v>
      </c>
      <c r="AL107" s="5">
        <f t="shared" si="24"/>
        <v>39.989999999999995</v>
      </c>
      <c r="AM107" s="5">
        <f t="shared" si="25"/>
        <v>40.219999999999992</v>
      </c>
      <c r="AN107" s="5">
        <f t="shared" ref="AN107:AN108" si="63">AM107+AP107</f>
        <v>41.289999999999992</v>
      </c>
      <c r="AO107" s="50"/>
      <c r="AP107" s="9">
        <v>1.07</v>
      </c>
      <c r="AQ107" s="9">
        <v>0.23</v>
      </c>
      <c r="AR107" s="9">
        <v>0.31</v>
      </c>
      <c r="AS107" s="9">
        <v>0.21</v>
      </c>
      <c r="AT107" s="9">
        <v>0.24</v>
      </c>
      <c r="AU107" s="9">
        <v>0.61</v>
      </c>
      <c r="AV107" s="9">
        <v>0.17</v>
      </c>
      <c r="AW107" s="9">
        <v>1.32</v>
      </c>
      <c r="AX107" s="9">
        <v>0.69</v>
      </c>
      <c r="AY107" s="9">
        <v>0.56999999999999995</v>
      </c>
      <c r="AZ107" s="9">
        <v>0.89</v>
      </c>
      <c r="BA107" s="9">
        <v>0.46</v>
      </c>
      <c r="BB107" s="9">
        <v>0.78</v>
      </c>
      <c r="BC107" s="9">
        <v>0.02</v>
      </c>
      <c r="BD107" s="9">
        <v>0.42</v>
      </c>
      <c r="BE107" s="9">
        <v>0.13</v>
      </c>
      <c r="BF107" s="9">
        <v>1.72</v>
      </c>
      <c r="BG107" s="9">
        <v>0.36</v>
      </c>
      <c r="BH107" s="9">
        <v>0.23</v>
      </c>
      <c r="BI107" s="9">
        <v>0.1</v>
      </c>
      <c r="BJ107" s="9">
        <v>0.14000000000000001</v>
      </c>
      <c r="BK107" s="9">
        <v>0.22</v>
      </c>
      <c r="BL107" s="9">
        <v>1.35</v>
      </c>
      <c r="BM107" s="9">
        <v>0.46</v>
      </c>
      <c r="BN107" s="9">
        <v>0.19</v>
      </c>
      <c r="BO107" s="9">
        <v>0.41</v>
      </c>
      <c r="BP107" s="9">
        <v>0.37</v>
      </c>
      <c r="BQ107" s="9">
        <v>0.11</v>
      </c>
      <c r="BR107" s="9">
        <v>1.67</v>
      </c>
      <c r="BS107" s="9">
        <v>1.49</v>
      </c>
      <c r="BT107" s="9">
        <v>2.5</v>
      </c>
      <c r="BU107" s="9">
        <v>2.2599999999999998</v>
      </c>
      <c r="BV107" s="9">
        <v>1.61</v>
      </c>
      <c r="BW107" s="9">
        <v>2.96</v>
      </c>
    </row>
    <row r="108" spans="1:75" ht="30" customHeight="1" x14ac:dyDescent="0.3">
      <c r="A108" s="3" t="s">
        <v>17</v>
      </c>
      <c r="B108" s="3" t="s">
        <v>15</v>
      </c>
      <c r="C108" s="4" t="s">
        <v>7</v>
      </c>
      <c r="D108" s="5">
        <v>42.74</v>
      </c>
      <c r="E108" s="5">
        <f t="shared" si="31"/>
        <v>38.300000000000004</v>
      </c>
      <c r="F108" s="5">
        <f t="shared" si="59"/>
        <v>39.050000000000004</v>
      </c>
      <c r="G108" s="5">
        <f t="shared" si="62"/>
        <v>36.090000000000003</v>
      </c>
      <c r="H108" s="5">
        <f t="shared" si="32"/>
        <v>34.480000000000004</v>
      </c>
      <c r="I108" s="5">
        <f t="shared" si="33"/>
        <v>36.74</v>
      </c>
      <c r="J108" s="5">
        <f t="shared" si="34"/>
        <v>39.24</v>
      </c>
      <c r="K108" s="5">
        <f t="shared" si="35"/>
        <v>40.730000000000004</v>
      </c>
      <c r="L108" s="5">
        <f t="shared" si="36"/>
        <v>42.400000000000006</v>
      </c>
      <c r="M108" s="5">
        <f t="shared" si="37"/>
        <v>42.510000000000005</v>
      </c>
      <c r="N108" s="5">
        <f t="shared" si="38"/>
        <v>42.88</v>
      </c>
      <c r="O108" s="5">
        <f t="shared" si="39"/>
        <v>43.29</v>
      </c>
      <c r="P108" s="5">
        <f t="shared" si="40"/>
        <v>43.1</v>
      </c>
      <c r="Q108" s="5">
        <f t="shared" si="41"/>
        <v>42.64</v>
      </c>
      <c r="R108" s="5">
        <f t="shared" si="42"/>
        <v>41.29</v>
      </c>
      <c r="S108" s="5">
        <f t="shared" si="43"/>
        <v>41.07</v>
      </c>
      <c r="T108" s="5">
        <f t="shared" si="44"/>
        <v>40.93</v>
      </c>
      <c r="U108" s="5">
        <f t="shared" si="45"/>
        <v>40.83</v>
      </c>
      <c r="V108" s="5">
        <f t="shared" si="46"/>
        <v>41.059999999999995</v>
      </c>
      <c r="W108" s="19">
        <f t="shared" si="47"/>
        <v>41.419999999999995</v>
      </c>
      <c r="X108" s="5">
        <f t="shared" si="48"/>
        <v>43.139999999999993</v>
      </c>
      <c r="Y108" s="5">
        <f t="shared" si="49"/>
        <v>43.269999999999996</v>
      </c>
      <c r="Z108" s="5">
        <f t="shared" si="50"/>
        <v>43.69</v>
      </c>
      <c r="AA108" s="5">
        <f t="shared" si="51"/>
        <v>43.669999999999995</v>
      </c>
      <c r="AB108" s="19">
        <f t="shared" si="52"/>
        <v>42.889999999999993</v>
      </c>
      <c r="AC108" s="19">
        <f t="shared" si="53"/>
        <v>43.349999999999994</v>
      </c>
      <c r="AD108" s="19">
        <f t="shared" si="54"/>
        <v>42.459999999999994</v>
      </c>
      <c r="AE108" s="19">
        <f t="shared" si="55"/>
        <v>41.889999999999993</v>
      </c>
      <c r="AF108" s="19">
        <f t="shared" si="56"/>
        <v>41.199999999999996</v>
      </c>
      <c r="AG108" s="5">
        <f t="shared" si="57"/>
        <v>39.879999999999995</v>
      </c>
      <c r="AH108" s="5">
        <f t="shared" si="58"/>
        <v>39.709999999999994</v>
      </c>
      <c r="AI108" s="5">
        <f t="shared" si="21"/>
        <v>39.099999999999994</v>
      </c>
      <c r="AJ108" s="5">
        <f t="shared" si="22"/>
        <v>39.339999999999996</v>
      </c>
      <c r="AK108" s="5">
        <f t="shared" si="23"/>
        <v>39.549999999999997</v>
      </c>
      <c r="AL108" s="5">
        <f t="shared" si="24"/>
        <v>39.86</v>
      </c>
      <c r="AM108" s="5">
        <f t="shared" si="25"/>
        <v>40.089999999999996</v>
      </c>
      <c r="AN108" s="5">
        <f t="shared" si="63"/>
        <v>41.16</v>
      </c>
      <c r="AO108" s="50"/>
      <c r="AP108" s="9">
        <v>1.07</v>
      </c>
      <c r="AQ108" s="9">
        <v>0.23</v>
      </c>
      <c r="AR108" s="9">
        <v>0.31</v>
      </c>
      <c r="AS108" s="9">
        <v>0.21</v>
      </c>
      <c r="AT108" s="9">
        <v>0.24</v>
      </c>
      <c r="AU108" s="9">
        <v>0.61</v>
      </c>
      <c r="AV108" s="9">
        <v>0.17</v>
      </c>
      <c r="AW108" s="9">
        <v>1.32</v>
      </c>
      <c r="AX108" s="9">
        <v>0.69</v>
      </c>
      <c r="AY108" s="9">
        <v>0.56999999999999995</v>
      </c>
      <c r="AZ108" s="9">
        <v>0.89</v>
      </c>
      <c r="BA108" s="9">
        <v>0.46</v>
      </c>
      <c r="BB108" s="9">
        <v>0.78</v>
      </c>
      <c r="BC108" s="9">
        <v>0.02</v>
      </c>
      <c r="BD108" s="9">
        <v>0.42</v>
      </c>
      <c r="BE108" s="9">
        <v>0.13</v>
      </c>
      <c r="BF108" s="9">
        <v>1.72</v>
      </c>
      <c r="BG108" s="9">
        <v>0.36</v>
      </c>
      <c r="BH108" s="9">
        <v>0.23</v>
      </c>
      <c r="BI108" s="9">
        <v>0.1</v>
      </c>
      <c r="BJ108" s="9">
        <v>0.14000000000000001</v>
      </c>
      <c r="BK108" s="9">
        <v>0.22</v>
      </c>
      <c r="BL108" s="9">
        <v>1.35</v>
      </c>
      <c r="BM108" s="9">
        <v>0.46</v>
      </c>
      <c r="BN108" s="9">
        <v>0.19</v>
      </c>
      <c r="BO108" s="9">
        <v>0.41</v>
      </c>
      <c r="BP108" s="9">
        <v>0.37</v>
      </c>
      <c r="BQ108" s="9">
        <v>0.11</v>
      </c>
      <c r="BR108" s="9">
        <v>1.67</v>
      </c>
      <c r="BS108" s="9">
        <v>1.49</v>
      </c>
      <c r="BT108" s="9">
        <v>2.5</v>
      </c>
      <c r="BU108" s="9">
        <v>2.2599999999999998</v>
      </c>
      <c r="BV108" s="9">
        <v>1.61</v>
      </c>
      <c r="BW108" s="9">
        <v>2.96</v>
      </c>
    </row>
    <row r="109" spans="1:75" x14ac:dyDescent="0.3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50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49"/>
    </row>
    <row r="110" spans="1:75" x14ac:dyDescent="0.3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54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50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50"/>
    </row>
    <row r="111" spans="1:75" x14ac:dyDescent="0.3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54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50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50"/>
    </row>
    <row r="112" spans="1:75" x14ac:dyDescent="0.3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54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50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50"/>
    </row>
    <row r="113" spans="1:64" x14ac:dyDescent="0.3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54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50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50"/>
    </row>
    <row r="114" spans="1:64" x14ac:dyDescent="0.3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54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50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50"/>
    </row>
    <row r="115" spans="1:64" x14ac:dyDescent="0.3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54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50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50"/>
    </row>
    <row r="116" spans="1:64" x14ac:dyDescent="0.3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54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50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50"/>
    </row>
    <row r="117" spans="1:64" x14ac:dyDescent="0.3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54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50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50"/>
    </row>
    <row r="118" spans="1:64" x14ac:dyDescent="0.3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54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50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50"/>
    </row>
    <row r="119" spans="1:64" x14ac:dyDescent="0.3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54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50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50"/>
    </row>
    <row r="120" spans="1:64" x14ac:dyDescent="0.3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54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50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50"/>
    </row>
    <row r="121" spans="1:64" x14ac:dyDescent="0.3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54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50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50"/>
    </row>
    <row r="122" spans="1:64" x14ac:dyDescent="0.3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54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50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50"/>
    </row>
    <row r="123" spans="1:64" x14ac:dyDescent="0.3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54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50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50"/>
    </row>
    <row r="124" spans="1:64" x14ac:dyDescent="0.3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54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50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50"/>
    </row>
    <row r="125" spans="1:64" x14ac:dyDescent="0.3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54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50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50"/>
    </row>
    <row r="126" spans="1:64" x14ac:dyDescent="0.3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54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50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50"/>
    </row>
    <row r="127" spans="1:64" x14ac:dyDescent="0.3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54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50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50"/>
    </row>
    <row r="128" spans="1:64" x14ac:dyDescent="0.3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54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50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50"/>
    </row>
    <row r="129" spans="1:64" x14ac:dyDescent="0.3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54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50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50"/>
    </row>
    <row r="130" spans="1:64" x14ac:dyDescent="0.3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54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50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50"/>
    </row>
    <row r="131" spans="1:64" x14ac:dyDescent="0.3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54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50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50"/>
    </row>
    <row r="132" spans="1:64" x14ac:dyDescent="0.3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54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50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50"/>
    </row>
    <row r="133" spans="1:64" x14ac:dyDescent="0.3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54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50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50"/>
    </row>
    <row r="134" spans="1:64" x14ac:dyDescent="0.3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54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50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50"/>
    </row>
    <row r="135" spans="1:64" x14ac:dyDescent="0.3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54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50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50"/>
    </row>
    <row r="136" spans="1:64" x14ac:dyDescent="0.3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54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50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50"/>
    </row>
    <row r="137" spans="1:64" x14ac:dyDescent="0.3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54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50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50"/>
    </row>
    <row r="138" spans="1:64" x14ac:dyDescent="0.3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54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50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50"/>
    </row>
    <row r="139" spans="1:64" x14ac:dyDescent="0.3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54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50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50"/>
    </row>
    <row r="140" spans="1:64" x14ac:dyDescent="0.3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54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50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50"/>
    </row>
    <row r="141" spans="1:64" x14ac:dyDescent="0.3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54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50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50"/>
    </row>
    <row r="142" spans="1:64" x14ac:dyDescent="0.3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54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50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50"/>
    </row>
    <row r="143" spans="1:64" x14ac:dyDescent="0.3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54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50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50"/>
    </row>
    <row r="144" spans="1:64" x14ac:dyDescent="0.3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54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50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50"/>
    </row>
    <row r="145" spans="1:64" x14ac:dyDescent="0.3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54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50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50"/>
    </row>
    <row r="146" spans="1:64" x14ac:dyDescent="0.3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54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50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50"/>
    </row>
    <row r="147" spans="1:64" x14ac:dyDescent="0.3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54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50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50"/>
    </row>
    <row r="148" spans="1:64" x14ac:dyDescent="0.3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54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50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50"/>
    </row>
    <row r="149" spans="1:64" x14ac:dyDescent="0.3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54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50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50"/>
    </row>
    <row r="150" spans="1:64" x14ac:dyDescent="0.3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54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50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50"/>
    </row>
    <row r="151" spans="1:64" x14ac:dyDescent="0.3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54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50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50"/>
    </row>
    <row r="152" spans="1:64" x14ac:dyDescent="0.3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54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50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50"/>
    </row>
    <row r="153" spans="1:64" x14ac:dyDescent="0.3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54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50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50"/>
    </row>
    <row r="154" spans="1:64" x14ac:dyDescent="0.3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54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50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50"/>
    </row>
    <row r="155" spans="1:64" x14ac:dyDescent="0.3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54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50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50"/>
    </row>
    <row r="156" spans="1:64" x14ac:dyDescent="0.3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54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50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50"/>
    </row>
    <row r="157" spans="1:64" x14ac:dyDescent="0.3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54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50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50"/>
    </row>
    <row r="158" spans="1:64" x14ac:dyDescent="0.3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54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50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50"/>
    </row>
    <row r="159" spans="1:64" x14ac:dyDescent="0.3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54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50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50"/>
    </row>
    <row r="160" spans="1:64" x14ac:dyDescent="0.3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54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50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50"/>
    </row>
    <row r="161" spans="1:64" x14ac:dyDescent="0.3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54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50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50"/>
    </row>
    <row r="162" spans="1:64" x14ac:dyDescent="0.3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54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50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50"/>
    </row>
    <row r="163" spans="1:64" x14ac:dyDescent="0.3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54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50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50"/>
    </row>
    <row r="164" spans="1:64" x14ac:dyDescent="0.3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54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50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50"/>
    </row>
    <row r="165" spans="1:64" x14ac:dyDescent="0.3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54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50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50"/>
    </row>
    <row r="166" spans="1:64" x14ac:dyDescent="0.3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54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50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50"/>
    </row>
    <row r="167" spans="1:64" x14ac:dyDescent="0.3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54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50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50"/>
    </row>
    <row r="168" spans="1:64" x14ac:dyDescent="0.3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54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50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50"/>
    </row>
    <row r="169" spans="1:64" x14ac:dyDescent="0.3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54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50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50"/>
    </row>
    <row r="170" spans="1:64" x14ac:dyDescent="0.3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54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50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50"/>
    </row>
    <row r="171" spans="1:64" x14ac:dyDescent="0.3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54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50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50"/>
    </row>
    <row r="172" spans="1:64" x14ac:dyDescent="0.3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54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50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50"/>
    </row>
    <row r="173" spans="1:64" x14ac:dyDescent="0.3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54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50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50"/>
    </row>
    <row r="174" spans="1:64" x14ac:dyDescent="0.3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54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50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50"/>
    </row>
    <row r="175" spans="1:64" x14ac:dyDescent="0.3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54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50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50"/>
    </row>
    <row r="176" spans="1:64" x14ac:dyDescent="0.3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54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50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50"/>
    </row>
    <row r="177" spans="1:64" x14ac:dyDescent="0.3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54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50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50"/>
    </row>
    <row r="178" spans="1:64" x14ac:dyDescent="0.3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54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50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50"/>
    </row>
    <row r="179" spans="1:64" x14ac:dyDescent="0.3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54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50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50"/>
    </row>
    <row r="180" spans="1:64" x14ac:dyDescent="0.3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54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50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50"/>
    </row>
    <row r="181" spans="1:64" x14ac:dyDescent="0.3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54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50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50"/>
    </row>
    <row r="182" spans="1:64" x14ac:dyDescent="0.3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54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50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50"/>
    </row>
    <row r="183" spans="1:64" x14ac:dyDescent="0.3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54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50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50"/>
    </row>
    <row r="184" spans="1:64" x14ac:dyDescent="0.3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54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50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50"/>
    </row>
    <row r="185" spans="1:64" x14ac:dyDescent="0.3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54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50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50"/>
    </row>
    <row r="186" spans="1:64" x14ac:dyDescent="0.3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54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50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50"/>
    </row>
    <row r="187" spans="1:64" x14ac:dyDescent="0.3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54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50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50"/>
    </row>
    <row r="188" spans="1:64" x14ac:dyDescent="0.3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54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50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50"/>
    </row>
    <row r="189" spans="1:64" x14ac:dyDescent="0.3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54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50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50"/>
    </row>
    <row r="190" spans="1:64" x14ac:dyDescent="0.3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54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50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50"/>
    </row>
    <row r="191" spans="1:64" x14ac:dyDescent="0.3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54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50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50"/>
    </row>
    <row r="192" spans="1:64" x14ac:dyDescent="0.3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54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50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50"/>
    </row>
    <row r="193" spans="1:64" x14ac:dyDescent="0.3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54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50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50"/>
    </row>
    <row r="194" spans="1:64" x14ac:dyDescent="0.3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54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50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50"/>
    </row>
    <row r="195" spans="1:64" x14ac:dyDescent="0.3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54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50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50"/>
    </row>
    <row r="196" spans="1:64" x14ac:dyDescent="0.3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54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50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50"/>
    </row>
    <row r="197" spans="1:64" x14ac:dyDescent="0.3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54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50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50"/>
    </row>
    <row r="198" spans="1:64" x14ac:dyDescent="0.3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54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50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50"/>
    </row>
    <row r="199" spans="1:64" x14ac:dyDescent="0.3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54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50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50"/>
    </row>
    <row r="200" spans="1:64" x14ac:dyDescent="0.3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54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50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50"/>
    </row>
    <row r="201" spans="1:64" x14ac:dyDescent="0.3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54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50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50"/>
    </row>
    <row r="202" spans="1:64" x14ac:dyDescent="0.3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54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50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50"/>
    </row>
    <row r="203" spans="1:64" x14ac:dyDescent="0.3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54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50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50"/>
    </row>
    <row r="204" spans="1:64" x14ac:dyDescent="0.3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54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50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50"/>
    </row>
    <row r="205" spans="1:64" x14ac:dyDescent="0.3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54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50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50"/>
    </row>
    <row r="206" spans="1:64" x14ac:dyDescent="0.3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54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50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50"/>
    </row>
    <row r="207" spans="1:64" x14ac:dyDescent="0.3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54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50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50"/>
    </row>
    <row r="208" spans="1:64" x14ac:dyDescent="0.3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54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50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50"/>
    </row>
    <row r="209" spans="1:64" x14ac:dyDescent="0.3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54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50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50"/>
    </row>
    <row r="210" spans="1:64" x14ac:dyDescent="0.3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54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50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50"/>
    </row>
    <row r="211" spans="1:64" x14ac:dyDescent="0.3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54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50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50"/>
    </row>
    <row r="212" spans="1:64" x14ac:dyDescent="0.3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54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50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50"/>
    </row>
    <row r="213" spans="1:64" x14ac:dyDescent="0.3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54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50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50"/>
    </row>
    <row r="214" spans="1:64" x14ac:dyDescent="0.3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54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50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50"/>
    </row>
    <row r="215" spans="1:64" x14ac:dyDescent="0.3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54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50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50"/>
    </row>
    <row r="216" spans="1:64" x14ac:dyDescent="0.3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54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50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50"/>
    </row>
    <row r="217" spans="1:64" x14ac:dyDescent="0.3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54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50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50"/>
    </row>
    <row r="218" spans="1:64" x14ac:dyDescent="0.3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54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50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50"/>
    </row>
    <row r="219" spans="1:64" x14ac:dyDescent="0.3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54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50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50"/>
    </row>
    <row r="220" spans="1:64" x14ac:dyDescent="0.3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54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50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50"/>
    </row>
    <row r="221" spans="1:64" x14ac:dyDescent="0.3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54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50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50"/>
    </row>
    <row r="222" spans="1:64" x14ac:dyDescent="0.3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54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50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50"/>
    </row>
    <row r="223" spans="1:64" x14ac:dyDescent="0.3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54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50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50"/>
    </row>
    <row r="224" spans="1:64" x14ac:dyDescent="0.3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54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50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50"/>
    </row>
    <row r="225" spans="1:64" x14ac:dyDescent="0.3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54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50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50"/>
    </row>
    <row r="226" spans="1:64" x14ac:dyDescent="0.3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54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50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50"/>
    </row>
    <row r="227" spans="1:64" x14ac:dyDescent="0.3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54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50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50"/>
    </row>
    <row r="228" spans="1:64" x14ac:dyDescent="0.3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54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50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50"/>
    </row>
    <row r="229" spans="1:64" x14ac:dyDescent="0.3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54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50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50"/>
    </row>
    <row r="230" spans="1:64" x14ac:dyDescent="0.3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54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50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50"/>
    </row>
    <row r="231" spans="1:64" x14ac:dyDescent="0.3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54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50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50"/>
    </row>
    <row r="232" spans="1:64" x14ac:dyDescent="0.3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54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50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50"/>
    </row>
    <row r="233" spans="1:64" x14ac:dyDescent="0.3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54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50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50"/>
    </row>
    <row r="234" spans="1:64" x14ac:dyDescent="0.3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54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50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50"/>
    </row>
    <row r="235" spans="1:64" x14ac:dyDescent="0.3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54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50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50"/>
    </row>
    <row r="236" spans="1:64" x14ac:dyDescent="0.3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54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50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50"/>
    </row>
    <row r="237" spans="1:64" x14ac:dyDescent="0.3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54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50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50"/>
    </row>
    <row r="238" spans="1:64" x14ac:dyDescent="0.3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54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50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50"/>
    </row>
    <row r="239" spans="1:64" x14ac:dyDescent="0.3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54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50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50"/>
    </row>
    <row r="240" spans="1:64" x14ac:dyDescent="0.3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54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50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50"/>
    </row>
    <row r="241" spans="1:64" x14ac:dyDescent="0.3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54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50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50"/>
    </row>
    <row r="242" spans="1:64" x14ac:dyDescent="0.3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54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50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50"/>
    </row>
    <row r="243" spans="1:64" x14ac:dyDescent="0.3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54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50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50"/>
    </row>
    <row r="244" spans="1:64" x14ac:dyDescent="0.3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54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50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  <c r="BK244" s="22"/>
      <c r="BL244" s="22"/>
    </row>
    <row r="245" spans="1:64" x14ac:dyDescent="0.3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54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50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</row>
    <row r="246" spans="1:64" x14ac:dyDescent="0.3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54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50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</row>
    <row r="247" spans="1:64" x14ac:dyDescent="0.3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54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50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</row>
    <row r="248" spans="1:64" x14ac:dyDescent="0.3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54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50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22"/>
      <c r="BL248" s="22"/>
    </row>
    <row r="249" spans="1:64" x14ac:dyDescent="0.3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54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50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  <c r="BK249" s="22"/>
      <c r="BL249" s="22"/>
    </row>
    <row r="250" spans="1:64" x14ac:dyDescent="0.3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54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50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</row>
    <row r="251" spans="1:64" x14ac:dyDescent="0.3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54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50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</row>
    <row r="252" spans="1:64" x14ac:dyDescent="0.3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54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50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BL252" s="22"/>
    </row>
    <row r="253" spans="1:64" x14ac:dyDescent="0.3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54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50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</row>
    <row r="254" spans="1:64" x14ac:dyDescent="0.3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54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50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  <c r="BK254" s="22"/>
      <c r="BL254" s="22"/>
    </row>
    <row r="255" spans="1:64" x14ac:dyDescent="0.3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54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50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</row>
    <row r="256" spans="1:64" x14ac:dyDescent="0.3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54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50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  <c r="BK256" s="22"/>
      <c r="BL256" s="22"/>
    </row>
    <row r="257" spans="1:64" x14ac:dyDescent="0.3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54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50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  <c r="BK257" s="22"/>
      <c r="BL257" s="22"/>
    </row>
    <row r="258" spans="1:64" x14ac:dyDescent="0.3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54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50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</row>
    <row r="259" spans="1:64" x14ac:dyDescent="0.3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54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50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</row>
    <row r="260" spans="1:64" x14ac:dyDescent="0.3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54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50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  <c r="BK260" s="22"/>
      <c r="BL260" s="22"/>
    </row>
    <row r="261" spans="1:64" x14ac:dyDescent="0.3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54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50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  <c r="BK261" s="22"/>
      <c r="BL261" s="22"/>
    </row>
    <row r="262" spans="1:64" x14ac:dyDescent="0.3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54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50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  <c r="BI262" s="22"/>
      <c r="BJ262" s="22"/>
      <c r="BK262" s="22"/>
      <c r="BL262" s="22"/>
    </row>
    <row r="263" spans="1:64" x14ac:dyDescent="0.3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54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50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</row>
    <row r="264" spans="1:64" x14ac:dyDescent="0.3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54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50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  <c r="BK264" s="22"/>
      <c r="BL264" s="22"/>
    </row>
    <row r="265" spans="1:64" x14ac:dyDescent="0.3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54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50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</row>
    <row r="266" spans="1:64" x14ac:dyDescent="0.3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54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50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  <c r="BK266" s="22"/>
      <c r="BL266" s="22"/>
    </row>
    <row r="267" spans="1:64" x14ac:dyDescent="0.3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54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50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</row>
    <row r="268" spans="1:64" x14ac:dyDescent="0.3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54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50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  <c r="BK268" s="22"/>
      <c r="BL268" s="22"/>
    </row>
    <row r="269" spans="1:64" x14ac:dyDescent="0.3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54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50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</row>
    <row r="270" spans="1:64" x14ac:dyDescent="0.3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54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50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/>
      <c r="BL270" s="22"/>
    </row>
    <row r="271" spans="1:64" x14ac:dyDescent="0.3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54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50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</row>
    <row r="272" spans="1:64" x14ac:dyDescent="0.3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54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50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  <c r="BK272" s="22"/>
      <c r="BL272" s="22"/>
    </row>
    <row r="273" spans="1:64" x14ac:dyDescent="0.3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54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50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  <c r="BK273" s="22"/>
      <c r="BL273" s="22"/>
    </row>
    <row r="274" spans="1:64" x14ac:dyDescent="0.3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54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50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</row>
    <row r="275" spans="1:64" x14ac:dyDescent="0.3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54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50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</row>
    <row r="276" spans="1:64" x14ac:dyDescent="0.3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54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50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BL276" s="22"/>
    </row>
    <row r="277" spans="1:64" x14ac:dyDescent="0.3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54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50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</row>
    <row r="278" spans="1:64" x14ac:dyDescent="0.3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54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50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BL278" s="22"/>
    </row>
    <row r="279" spans="1:64" x14ac:dyDescent="0.3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54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50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</row>
    <row r="280" spans="1:64" x14ac:dyDescent="0.3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54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50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  <c r="BI280" s="22"/>
      <c r="BJ280" s="22"/>
      <c r="BK280" s="22"/>
      <c r="BL280" s="22"/>
    </row>
    <row r="281" spans="1:64" x14ac:dyDescent="0.3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54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50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  <c r="BK281" s="22"/>
      <c r="BL281" s="22"/>
    </row>
    <row r="282" spans="1:64" x14ac:dyDescent="0.3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54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50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  <c r="BK282" s="22"/>
      <c r="BL282" s="22"/>
    </row>
    <row r="283" spans="1:64" x14ac:dyDescent="0.3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54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50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</row>
    <row r="284" spans="1:64" x14ac:dyDescent="0.3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54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50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</row>
    <row r="285" spans="1:64" x14ac:dyDescent="0.3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54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50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  <c r="BK285" s="22"/>
      <c r="BL285" s="22"/>
    </row>
    <row r="286" spans="1:64" x14ac:dyDescent="0.3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54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50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  <c r="BK286" s="22"/>
      <c r="BL286" s="22"/>
    </row>
    <row r="287" spans="1:64" x14ac:dyDescent="0.3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54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50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BL287" s="22"/>
    </row>
    <row r="288" spans="1:64" x14ac:dyDescent="0.3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54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50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</row>
    <row r="289" spans="1:64" x14ac:dyDescent="0.3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54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50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</row>
    <row r="290" spans="1:64" x14ac:dyDescent="0.3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54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50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</row>
    <row r="291" spans="1:64" x14ac:dyDescent="0.3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54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50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</row>
    <row r="292" spans="1:64" x14ac:dyDescent="0.3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54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50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</row>
    <row r="293" spans="1:64" x14ac:dyDescent="0.3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54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50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</row>
    <row r="294" spans="1:64" x14ac:dyDescent="0.3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54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50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  <c r="BK294" s="22"/>
      <c r="BL294" s="22"/>
    </row>
    <row r="295" spans="1:64" x14ac:dyDescent="0.3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54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50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</row>
    <row r="296" spans="1:64" x14ac:dyDescent="0.3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54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50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  <c r="BK296" s="22"/>
      <c r="BL296" s="22"/>
    </row>
    <row r="297" spans="1:64" x14ac:dyDescent="0.3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54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50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</row>
    <row r="298" spans="1:64" x14ac:dyDescent="0.3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54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50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</row>
    <row r="299" spans="1:64" x14ac:dyDescent="0.3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54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50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</row>
    <row r="300" spans="1:64" x14ac:dyDescent="0.3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54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50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</row>
    <row r="301" spans="1:64" x14ac:dyDescent="0.3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54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50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</row>
    <row r="302" spans="1:64" x14ac:dyDescent="0.3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54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50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</row>
    <row r="303" spans="1:64" x14ac:dyDescent="0.3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54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50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</row>
    <row r="304" spans="1:64" x14ac:dyDescent="0.3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54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50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</row>
    <row r="305" spans="1:64" x14ac:dyDescent="0.3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54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50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</row>
    <row r="306" spans="1:64" x14ac:dyDescent="0.3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54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50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</row>
    <row r="307" spans="1:64" x14ac:dyDescent="0.3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54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50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</row>
    <row r="308" spans="1:64" x14ac:dyDescent="0.3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54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50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</row>
    <row r="309" spans="1:64" x14ac:dyDescent="0.3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54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50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</row>
    <row r="310" spans="1:64" x14ac:dyDescent="0.3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54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50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</row>
    <row r="311" spans="1:64" x14ac:dyDescent="0.3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54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50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</row>
    <row r="312" spans="1:64" x14ac:dyDescent="0.3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54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50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</row>
    <row r="313" spans="1:64" x14ac:dyDescent="0.3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54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50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</row>
    <row r="314" spans="1:64" x14ac:dyDescent="0.3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54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50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</row>
    <row r="315" spans="1:64" x14ac:dyDescent="0.3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54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50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</row>
    <row r="316" spans="1:64" x14ac:dyDescent="0.3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54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50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</row>
    <row r="317" spans="1:64" x14ac:dyDescent="0.3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54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50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</row>
    <row r="318" spans="1:64" x14ac:dyDescent="0.3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54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50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</row>
    <row r="319" spans="1:64" x14ac:dyDescent="0.3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54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50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</row>
    <row r="320" spans="1:64" x14ac:dyDescent="0.3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54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50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</row>
    <row r="321" spans="1:64" x14ac:dyDescent="0.3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54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50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</row>
    <row r="322" spans="1:64" x14ac:dyDescent="0.3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54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50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</row>
    <row r="323" spans="1:64" x14ac:dyDescent="0.3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54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50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</row>
    <row r="324" spans="1:64" x14ac:dyDescent="0.3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54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50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</row>
    <row r="325" spans="1:64" x14ac:dyDescent="0.3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54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50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</row>
    <row r="326" spans="1:64" x14ac:dyDescent="0.3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54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50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</row>
    <row r="327" spans="1:64" x14ac:dyDescent="0.3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54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50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</row>
    <row r="328" spans="1:64" x14ac:dyDescent="0.3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54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50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</row>
    <row r="329" spans="1:64" x14ac:dyDescent="0.3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54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50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</row>
    <row r="330" spans="1:64" x14ac:dyDescent="0.3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54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50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</row>
    <row r="331" spans="1:64" x14ac:dyDescent="0.3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54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50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</row>
    <row r="332" spans="1:64" x14ac:dyDescent="0.3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54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50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</row>
    <row r="333" spans="1:64" x14ac:dyDescent="0.3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54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50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</row>
    <row r="334" spans="1:64" x14ac:dyDescent="0.3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54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50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</row>
    <row r="335" spans="1:64" x14ac:dyDescent="0.3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54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50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</row>
    <row r="336" spans="1:64" x14ac:dyDescent="0.3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54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50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</row>
    <row r="337" spans="1:64" x14ac:dyDescent="0.3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54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50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</row>
    <row r="338" spans="1:64" x14ac:dyDescent="0.3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54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50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</row>
    <row r="339" spans="1:64" x14ac:dyDescent="0.3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54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50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</row>
    <row r="340" spans="1:64" x14ac:dyDescent="0.3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54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50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</row>
    <row r="341" spans="1:64" x14ac:dyDescent="0.3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54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50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</row>
    <row r="342" spans="1:64" x14ac:dyDescent="0.3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54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50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</row>
    <row r="343" spans="1:64" x14ac:dyDescent="0.3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54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50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</row>
    <row r="344" spans="1:64" x14ac:dyDescent="0.3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54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50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</row>
    <row r="345" spans="1:64" x14ac:dyDescent="0.3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54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50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</row>
    <row r="346" spans="1:64" x14ac:dyDescent="0.3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54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50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  <c r="BK346" s="22"/>
      <c r="BL346" s="22"/>
    </row>
    <row r="347" spans="1:64" x14ac:dyDescent="0.3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54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50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</row>
    <row r="348" spans="1:64" x14ac:dyDescent="0.3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54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50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</row>
    <row r="349" spans="1:64" x14ac:dyDescent="0.3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54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50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</row>
    <row r="350" spans="1:64" x14ac:dyDescent="0.3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54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50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  <c r="BG350" s="22"/>
      <c r="BH350" s="22"/>
      <c r="BI350" s="22"/>
      <c r="BJ350" s="22"/>
      <c r="BK350" s="22"/>
      <c r="BL350" s="22"/>
    </row>
    <row r="351" spans="1:64" x14ac:dyDescent="0.3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54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50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</row>
    <row r="352" spans="1:64" x14ac:dyDescent="0.3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54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50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  <c r="BI352" s="22"/>
      <c r="BJ352" s="22"/>
      <c r="BK352" s="22"/>
      <c r="BL352" s="22"/>
    </row>
    <row r="353" spans="1:64" x14ac:dyDescent="0.3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54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50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</row>
    <row r="354" spans="1:64" x14ac:dyDescent="0.3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54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50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  <c r="BI354" s="22"/>
      <c r="BJ354" s="22"/>
      <c r="BK354" s="22"/>
      <c r="BL354" s="22"/>
    </row>
    <row r="355" spans="1:64" x14ac:dyDescent="0.3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54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50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</row>
    <row r="356" spans="1:64" x14ac:dyDescent="0.3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54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50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  <c r="BI356" s="22"/>
      <c r="BJ356" s="22"/>
      <c r="BK356" s="22"/>
      <c r="BL356" s="22"/>
    </row>
    <row r="357" spans="1:64" x14ac:dyDescent="0.3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54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50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  <c r="BK357" s="22"/>
      <c r="BL357" s="22"/>
    </row>
    <row r="358" spans="1:64" x14ac:dyDescent="0.3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54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50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  <c r="BK358" s="22"/>
      <c r="BL358" s="22"/>
    </row>
    <row r="359" spans="1:64" x14ac:dyDescent="0.3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54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50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</row>
    <row r="360" spans="1:64" x14ac:dyDescent="0.3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54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50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  <c r="BK360" s="22"/>
      <c r="BL360" s="22"/>
    </row>
    <row r="361" spans="1:64" x14ac:dyDescent="0.3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54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50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  <c r="BK361" s="22"/>
      <c r="BL361" s="22"/>
    </row>
    <row r="362" spans="1:64" x14ac:dyDescent="0.3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54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50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</row>
    <row r="363" spans="1:64" x14ac:dyDescent="0.3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54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50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</row>
    <row r="364" spans="1:64" x14ac:dyDescent="0.3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54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50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2"/>
      <c r="BI364" s="22"/>
      <c r="BJ364" s="22"/>
      <c r="BK364" s="22"/>
      <c r="BL364" s="22"/>
    </row>
    <row r="365" spans="1:64" x14ac:dyDescent="0.3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54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50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  <c r="BI365" s="22"/>
      <c r="BJ365" s="22"/>
      <c r="BK365" s="22"/>
      <c r="BL365" s="22"/>
    </row>
    <row r="366" spans="1:64" x14ac:dyDescent="0.3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54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50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  <c r="BI366" s="22"/>
      <c r="BJ366" s="22"/>
      <c r="BK366" s="22"/>
      <c r="BL366" s="22"/>
    </row>
    <row r="367" spans="1:64" x14ac:dyDescent="0.3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54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50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</row>
    <row r="368" spans="1:64" x14ac:dyDescent="0.3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54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50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/>
      <c r="BK368" s="22"/>
      <c r="BL368" s="22"/>
    </row>
    <row r="369" spans="1:64" x14ac:dyDescent="0.3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54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50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</row>
    <row r="370" spans="1:64" x14ac:dyDescent="0.3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54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50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</row>
    <row r="371" spans="1:64" x14ac:dyDescent="0.3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54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50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  <c r="BG371" s="22"/>
      <c r="BH371" s="22"/>
      <c r="BI371" s="22"/>
      <c r="BJ371" s="22"/>
      <c r="BK371" s="22"/>
      <c r="BL371" s="22"/>
    </row>
    <row r="372" spans="1:64" x14ac:dyDescent="0.3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54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50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2"/>
      <c r="BI372" s="22"/>
      <c r="BJ372" s="22"/>
      <c r="BK372" s="22"/>
      <c r="BL372" s="22"/>
    </row>
    <row r="373" spans="1:64" x14ac:dyDescent="0.3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54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50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  <c r="BG373" s="22"/>
      <c r="BH373" s="22"/>
      <c r="BI373" s="22"/>
      <c r="BJ373" s="22"/>
      <c r="BK373" s="22"/>
      <c r="BL373" s="22"/>
    </row>
    <row r="374" spans="1:64" x14ac:dyDescent="0.3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54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50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D374" s="22"/>
      <c r="BE374" s="22"/>
      <c r="BF374" s="22"/>
      <c r="BG374" s="22"/>
      <c r="BH374" s="22"/>
      <c r="BI374" s="22"/>
      <c r="BJ374" s="22"/>
      <c r="BK374" s="22"/>
      <c r="BL374" s="22"/>
    </row>
    <row r="375" spans="1:64" x14ac:dyDescent="0.3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54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50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2"/>
      <c r="BI375" s="22"/>
      <c r="BJ375" s="22"/>
      <c r="BK375" s="22"/>
      <c r="BL375" s="22"/>
    </row>
    <row r="376" spans="1:64" x14ac:dyDescent="0.3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54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50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/>
      <c r="BL376" s="22"/>
    </row>
    <row r="377" spans="1:64" x14ac:dyDescent="0.3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54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50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  <c r="BI377" s="22"/>
      <c r="BJ377" s="22"/>
      <c r="BK377" s="22"/>
      <c r="BL377" s="22"/>
    </row>
    <row r="378" spans="1:64" x14ac:dyDescent="0.3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54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50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  <c r="BE378" s="22"/>
      <c r="BF378" s="22"/>
      <c r="BG378" s="22"/>
      <c r="BH378" s="22"/>
      <c r="BI378" s="22"/>
      <c r="BJ378" s="22"/>
      <c r="BK378" s="22"/>
      <c r="BL378" s="22"/>
    </row>
    <row r="379" spans="1:64" x14ac:dyDescent="0.3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54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50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  <c r="BG379" s="22"/>
      <c r="BH379" s="22"/>
      <c r="BI379" s="22"/>
      <c r="BJ379" s="22"/>
      <c r="BK379" s="22"/>
      <c r="BL379" s="22"/>
    </row>
    <row r="380" spans="1:64" x14ac:dyDescent="0.3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54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50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</row>
    <row r="381" spans="1:64" x14ac:dyDescent="0.3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54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50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  <c r="BG381" s="22"/>
      <c r="BH381" s="22"/>
      <c r="BI381" s="22"/>
      <c r="BJ381" s="22"/>
      <c r="BK381" s="22"/>
      <c r="BL381" s="22"/>
    </row>
    <row r="382" spans="1:64" x14ac:dyDescent="0.3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54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50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  <c r="BI382" s="22"/>
      <c r="BJ382" s="22"/>
      <c r="BK382" s="22"/>
      <c r="BL382" s="22"/>
    </row>
    <row r="383" spans="1:64" x14ac:dyDescent="0.3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54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50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D383" s="22"/>
      <c r="BE383" s="22"/>
      <c r="BF383" s="22"/>
      <c r="BG383" s="22"/>
      <c r="BH383" s="22"/>
      <c r="BI383" s="22"/>
      <c r="BJ383" s="22"/>
      <c r="BK383" s="22"/>
      <c r="BL383" s="22"/>
    </row>
    <row r="384" spans="1:64" x14ac:dyDescent="0.3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54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50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  <c r="BE384" s="22"/>
      <c r="BF384" s="22"/>
      <c r="BG384" s="22"/>
      <c r="BH384" s="22"/>
      <c r="BI384" s="22"/>
      <c r="BJ384" s="22"/>
      <c r="BK384" s="22"/>
      <c r="BL384" s="22"/>
    </row>
    <row r="385" spans="1:64" x14ac:dyDescent="0.3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54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50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D385" s="22"/>
      <c r="BE385" s="22"/>
      <c r="BF385" s="22"/>
      <c r="BG385" s="22"/>
      <c r="BH385" s="22"/>
      <c r="BI385" s="22"/>
      <c r="BJ385" s="22"/>
      <c r="BK385" s="22"/>
      <c r="BL385" s="22"/>
    </row>
    <row r="386" spans="1:64" x14ac:dyDescent="0.3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54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50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D386" s="22"/>
      <c r="BE386" s="22"/>
      <c r="BF386" s="22"/>
      <c r="BG386" s="22"/>
      <c r="BH386" s="22"/>
      <c r="BI386" s="22"/>
      <c r="BJ386" s="22"/>
      <c r="BK386" s="22"/>
      <c r="BL386" s="22"/>
    </row>
    <row r="387" spans="1:64" x14ac:dyDescent="0.3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54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50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D387" s="22"/>
      <c r="BE387" s="22"/>
      <c r="BF387" s="22"/>
      <c r="BG387" s="22"/>
      <c r="BH387" s="22"/>
      <c r="BI387" s="22"/>
      <c r="BJ387" s="22"/>
      <c r="BK387" s="22"/>
      <c r="BL387" s="22"/>
    </row>
    <row r="388" spans="1:64" x14ac:dyDescent="0.3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54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50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D388" s="22"/>
      <c r="BE388" s="22"/>
      <c r="BF388" s="22"/>
      <c r="BG388" s="22"/>
      <c r="BH388" s="22"/>
      <c r="BI388" s="22"/>
      <c r="BJ388" s="22"/>
      <c r="BK388" s="22"/>
      <c r="BL388" s="22"/>
    </row>
    <row r="389" spans="1:64" x14ac:dyDescent="0.3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54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50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D389" s="22"/>
      <c r="BE389" s="22"/>
      <c r="BF389" s="22"/>
      <c r="BG389" s="22"/>
      <c r="BH389" s="22"/>
      <c r="BI389" s="22"/>
      <c r="BJ389" s="22"/>
      <c r="BK389" s="22"/>
      <c r="BL389" s="22"/>
    </row>
    <row r="390" spans="1:64" x14ac:dyDescent="0.3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54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50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D390" s="22"/>
      <c r="BE390" s="22"/>
      <c r="BF390" s="22"/>
      <c r="BG390" s="22"/>
      <c r="BH390" s="22"/>
      <c r="BI390" s="22"/>
      <c r="BJ390" s="22"/>
      <c r="BK390" s="22"/>
      <c r="BL390" s="22"/>
    </row>
    <row r="391" spans="1:64" x14ac:dyDescent="0.3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54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50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  <c r="BC391" s="22"/>
      <c r="BD391" s="22"/>
      <c r="BE391" s="22"/>
      <c r="BF391" s="22"/>
      <c r="BG391" s="22"/>
      <c r="BH391" s="22"/>
      <c r="BI391" s="22"/>
      <c r="BJ391" s="22"/>
      <c r="BK391" s="22"/>
      <c r="BL391" s="22"/>
    </row>
    <row r="392" spans="1:64" x14ac:dyDescent="0.3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54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50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  <c r="BC392" s="22"/>
      <c r="BD392" s="22"/>
      <c r="BE392" s="22"/>
      <c r="BF392" s="22"/>
      <c r="BG392" s="22"/>
      <c r="BH392" s="22"/>
      <c r="BI392" s="22"/>
      <c r="BJ392" s="22"/>
      <c r="BK392" s="22"/>
      <c r="BL392" s="22"/>
    </row>
    <row r="393" spans="1:64" x14ac:dyDescent="0.3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54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50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  <c r="BH393" s="22"/>
      <c r="BI393" s="22"/>
      <c r="BJ393" s="22"/>
      <c r="BK393" s="22"/>
      <c r="BL393" s="22"/>
    </row>
    <row r="394" spans="1:64" x14ac:dyDescent="0.3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54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50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  <c r="BG394" s="22"/>
      <c r="BH394" s="22"/>
      <c r="BI394" s="22"/>
      <c r="BJ394" s="22"/>
      <c r="BK394" s="22"/>
      <c r="BL394" s="22"/>
    </row>
    <row r="395" spans="1:64" x14ac:dyDescent="0.3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54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50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  <c r="BC395" s="22"/>
      <c r="BD395" s="22"/>
      <c r="BE395" s="22"/>
      <c r="BF395" s="22"/>
      <c r="BG395" s="22"/>
      <c r="BH395" s="22"/>
      <c r="BI395" s="22"/>
      <c r="BJ395" s="22"/>
      <c r="BK395" s="22"/>
      <c r="BL395" s="22"/>
    </row>
    <row r="396" spans="1:64" x14ac:dyDescent="0.3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54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50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D396" s="22"/>
      <c r="BE396" s="22"/>
      <c r="BF396" s="22"/>
      <c r="BG396" s="22"/>
      <c r="BH396" s="22"/>
      <c r="BI396" s="22"/>
      <c r="BJ396" s="22"/>
      <c r="BK396" s="22"/>
      <c r="BL396" s="22"/>
    </row>
    <row r="397" spans="1:64" x14ac:dyDescent="0.3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54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50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  <c r="BC397" s="22"/>
      <c r="BD397" s="22"/>
      <c r="BE397" s="22"/>
      <c r="BF397" s="22"/>
      <c r="BG397" s="22"/>
      <c r="BH397" s="22"/>
      <c r="BI397" s="22"/>
      <c r="BJ397" s="22"/>
      <c r="BK397" s="22"/>
      <c r="BL397" s="22"/>
    </row>
    <row r="398" spans="1:64" x14ac:dyDescent="0.3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54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50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D398" s="22"/>
      <c r="BE398" s="22"/>
      <c r="BF398" s="22"/>
      <c r="BG398" s="22"/>
      <c r="BH398" s="22"/>
      <c r="BI398" s="22"/>
      <c r="BJ398" s="22"/>
      <c r="BK398" s="22"/>
      <c r="BL398" s="22"/>
    </row>
    <row r="399" spans="1:64" x14ac:dyDescent="0.3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54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50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  <c r="BC399" s="22"/>
      <c r="BD399" s="22"/>
      <c r="BE399" s="22"/>
      <c r="BF399" s="22"/>
      <c r="BG399" s="22"/>
      <c r="BH399" s="22"/>
      <c r="BI399" s="22"/>
      <c r="BJ399" s="22"/>
      <c r="BK399" s="22"/>
      <c r="BL399" s="22"/>
    </row>
    <row r="400" spans="1:64" x14ac:dyDescent="0.3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54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50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D400" s="22"/>
      <c r="BE400" s="22"/>
      <c r="BF400" s="22"/>
      <c r="BG400" s="22"/>
      <c r="BH400" s="22"/>
      <c r="BI400" s="22"/>
      <c r="BJ400" s="22"/>
      <c r="BK400" s="22"/>
      <c r="BL400" s="22"/>
    </row>
    <row r="401" spans="1:64" x14ac:dyDescent="0.3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54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50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D401" s="22"/>
      <c r="BE401" s="22"/>
      <c r="BF401" s="22"/>
      <c r="BG401" s="22"/>
      <c r="BH401" s="22"/>
      <c r="BI401" s="22"/>
      <c r="BJ401" s="22"/>
      <c r="BK401" s="22"/>
      <c r="BL401" s="22"/>
    </row>
    <row r="402" spans="1:64" x14ac:dyDescent="0.3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54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50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2"/>
      <c r="BI402" s="22"/>
      <c r="BJ402" s="22"/>
      <c r="BK402" s="22"/>
      <c r="BL402" s="22"/>
    </row>
    <row r="403" spans="1:64" x14ac:dyDescent="0.3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54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50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2"/>
      <c r="BI403" s="22"/>
      <c r="BJ403" s="22"/>
      <c r="BK403" s="22"/>
      <c r="BL403" s="22"/>
    </row>
    <row r="404" spans="1:64" x14ac:dyDescent="0.3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54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50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  <c r="BG404" s="22"/>
      <c r="BH404" s="22"/>
      <c r="BI404" s="22"/>
      <c r="BJ404" s="22"/>
      <c r="BK404" s="22"/>
      <c r="BL404" s="22"/>
    </row>
    <row r="405" spans="1:64" x14ac:dyDescent="0.3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54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50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  <c r="BC405" s="22"/>
      <c r="BD405" s="22"/>
      <c r="BE405" s="22"/>
      <c r="BF405" s="22"/>
      <c r="BG405" s="22"/>
      <c r="BH405" s="22"/>
      <c r="BI405" s="22"/>
      <c r="BJ405" s="22"/>
      <c r="BK405" s="22"/>
      <c r="BL405" s="22"/>
    </row>
    <row r="406" spans="1:64" x14ac:dyDescent="0.3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54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50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  <c r="BB406" s="22"/>
      <c r="BC406" s="22"/>
      <c r="BD406" s="22"/>
      <c r="BE406" s="22"/>
      <c r="BF406" s="22"/>
      <c r="BG406" s="22"/>
      <c r="BH406" s="22"/>
      <c r="BI406" s="22"/>
      <c r="BJ406" s="22"/>
      <c r="BK406" s="22"/>
      <c r="BL406" s="22"/>
    </row>
    <row r="407" spans="1:64" x14ac:dyDescent="0.3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54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50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  <c r="BC407" s="22"/>
      <c r="BD407" s="22"/>
      <c r="BE407" s="22"/>
      <c r="BF407" s="22"/>
      <c r="BG407" s="22"/>
      <c r="BH407" s="22"/>
      <c r="BI407" s="22"/>
      <c r="BJ407" s="22"/>
      <c r="BK407" s="22"/>
      <c r="BL407" s="22"/>
    </row>
    <row r="408" spans="1:64" x14ac:dyDescent="0.3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54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50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  <c r="BC408" s="22"/>
      <c r="BD408" s="22"/>
      <c r="BE408" s="22"/>
      <c r="BF408" s="22"/>
      <c r="BG408" s="22"/>
      <c r="BH408" s="22"/>
      <c r="BI408" s="22"/>
      <c r="BJ408" s="22"/>
      <c r="BK408" s="22"/>
      <c r="BL408" s="22"/>
    </row>
    <row r="409" spans="1:64" x14ac:dyDescent="0.3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54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50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2"/>
      <c r="BI409" s="22"/>
      <c r="BJ409" s="22"/>
      <c r="BK409" s="22"/>
      <c r="BL409" s="22"/>
    </row>
    <row r="410" spans="1:64" x14ac:dyDescent="0.3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54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50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2"/>
      <c r="BI410" s="22"/>
      <c r="BJ410" s="22"/>
      <c r="BK410" s="22"/>
      <c r="BL410" s="22"/>
    </row>
    <row r="411" spans="1:64" x14ac:dyDescent="0.3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54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50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  <c r="BG411" s="22"/>
      <c r="BH411" s="22"/>
      <c r="BI411" s="22"/>
      <c r="BJ411" s="22"/>
      <c r="BK411" s="22"/>
      <c r="BL411" s="22"/>
    </row>
    <row r="412" spans="1:64" x14ac:dyDescent="0.3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54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50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  <c r="BG412" s="22"/>
      <c r="BH412" s="22"/>
      <c r="BI412" s="22"/>
      <c r="BJ412" s="22"/>
      <c r="BK412" s="22"/>
      <c r="BL412" s="22"/>
    </row>
    <row r="413" spans="1:64" x14ac:dyDescent="0.3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54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50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2"/>
      <c r="BI413" s="22"/>
      <c r="BJ413" s="22"/>
      <c r="BK413" s="22"/>
      <c r="BL413" s="22"/>
    </row>
    <row r="414" spans="1:64" x14ac:dyDescent="0.3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54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50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2"/>
      <c r="BI414" s="22"/>
      <c r="BJ414" s="22"/>
      <c r="BK414" s="22"/>
      <c r="BL414" s="22"/>
    </row>
    <row r="415" spans="1:64" x14ac:dyDescent="0.3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54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50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D415" s="22"/>
      <c r="BE415" s="22"/>
      <c r="BF415" s="22"/>
      <c r="BG415" s="22"/>
      <c r="BH415" s="22"/>
      <c r="BI415" s="22"/>
      <c r="BJ415" s="22"/>
      <c r="BK415" s="22"/>
      <c r="BL415" s="22"/>
    </row>
    <row r="416" spans="1:64" x14ac:dyDescent="0.3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54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50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  <c r="BG416" s="22"/>
      <c r="BH416" s="22"/>
      <c r="BI416" s="22"/>
      <c r="BJ416" s="22"/>
      <c r="BK416" s="22"/>
      <c r="BL416" s="22"/>
    </row>
    <row r="417" spans="1:64" x14ac:dyDescent="0.3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54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50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  <c r="BC417" s="22"/>
      <c r="BD417" s="22"/>
      <c r="BE417" s="22"/>
      <c r="BF417" s="22"/>
      <c r="BG417" s="22"/>
      <c r="BH417" s="22"/>
      <c r="BI417" s="22"/>
      <c r="BJ417" s="22"/>
      <c r="BK417" s="22"/>
      <c r="BL417" s="22"/>
    </row>
    <row r="418" spans="1:64" x14ac:dyDescent="0.3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54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50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  <c r="BC418" s="22"/>
      <c r="BD418" s="22"/>
      <c r="BE418" s="22"/>
      <c r="BF418" s="22"/>
      <c r="BG418" s="22"/>
      <c r="BH418" s="22"/>
      <c r="BI418" s="22"/>
      <c r="BJ418" s="22"/>
      <c r="BK418" s="22"/>
      <c r="BL418" s="22"/>
    </row>
    <row r="419" spans="1:64" x14ac:dyDescent="0.3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54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50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D419" s="22"/>
      <c r="BE419" s="22"/>
      <c r="BF419" s="22"/>
      <c r="BG419" s="22"/>
      <c r="BH419" s="22"/>
      <c r="BI419" s="22"/>
      <c r="BJ419" s="22"/>
      <c r="BK419" s="22"/>
      <c r="BL419" s="22"/>
    </row>
    <row r="420" spans="1:64" x14ac:dyDescent="0.3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54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50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D420" s="22"/>
      <c r="BE420" s="22"/>
      <c r="BF420" s="22"/>
      <c r="BG420" s="22"/>
      <c r="BH420" s="22"/>
      <c r="BI420" s="22"/>
      <c r="BJ420" s="22"/>
      <c r="BK420" s="22"/>
      <c r="BL420" s="22"/>
    </row>
    <row r="421" spans="1:64" x14ac:dyDescent="0.3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54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50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/>
      <c r="BC421" s="22"/>
      <c r="BD421" s="22"/>
      <c r="BE421" s="22"/>
      <c r="BF421" s="22"/>
      <c r="BG421" s="22"/>
      <c r="BH421" s="22"/>
      <c r="BI421" s="22"/>
      <c r="BJ421" s="22"/>
      <c r="BK421" s="22"/>
      <c r="BL421" s="22"/>
    </row>
    <row r="422" spans="1:64" x14ac:dyDescent="0.3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54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50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  <c r="BC422" s="22"/>
      <c r="BD422" s="22"/>
      <c r="BE422" s="22"/>
      <c r="BF422" s="22"/>
      <c r="BG422" s="22"/>
      <c r="BH422" s="22"/>
      <c r="BI422" s="22"/>
      <c r="BJ422" s="22"/>
      <c r="BK422" s="22"/>
      <c r="BL422" s="22"/>
    </row>
    <row r="423" spans="1:64" x14ac:dyDescent="0.3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54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50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D423" s="22"/>
      <c r="BE423" s="22"/>
      <c r="BF423" s="22"/>
      <c r="BG423" s="22"/>
      <c r="BH423" s="22"/>
      <c r="BI423" s="22"/>
      <c r="BJ423" s="22"/>
      <c r="BK423" s="22"/>
      <c r="BL423" s="22"/>
    </row>
    <row r="424" spans="1:64" x14ac:dyDescent="0.3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54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50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D424" s="22"/>
      <c r="BE424" s="22"/>
      <c r="BF424" s="22"/>
      <c r="BG424" s="22"/>
      <c r="BH424" s="22"/>
      <c r="BI424" s="22"/>
      <c r="BJ424" s="22"/>
      <c r="BK424" s="22"/>
      <c r="BL424" s="22"/>
    </row>
    <row r="425" spans="1:64" x14ac:dyDescent="0.3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54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50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/>
      <c r="BG425" s="22"/>
      <c r="BH425" s="22"/>
      <c r="BI425" s="22"/>
      <c r="BJ425" s="22"/>
      <c r="BK425" s="22"/>
      <c r="BL425" s="22"/>
    </row>
    <row r="426" spans="1:64" x14ac:dyDescent="0.3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54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50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  <c r="BB426" s="22"/>
      <c r="BC426" s="22"/>
      <c r="BD426" s="22"/>
      <c r="BE426" s="22"/>
      <c r="BF426" s="22"/>
      <c r="BG426" s="22"/>
      <c r="BH426" s="22"/>
      <c r="BI426" s="22"/>
      <c r="BJ426" s="22"/>
      <c r="BK426" s="22"/>
      <c r="BL426" s="22"/>
    </row>
    <row r="427" spans="1:64" x14ac:dyDescent="0.3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54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50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  <c r="BC427" s="22"/>
      <c r="BD427" s="22"/>
      <c r="BE427" s="22"/>
      <c r="BF427" s="22"/>
      <c r="BG427" s="22"/>
      <c r="BH427" s="22"/>
      <c r="BI427" s="22"/>
      <c r="BJ427" s="22"/>
      <c r="BK427" s="22"/>
      <c r="BL427" s="22"/>
    </row>
    <row r="428" spans="1:64" x14ac:dyDescent="0.3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54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50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/>
      <c r="BC428" s="22"/>
      <c r="BD428" s="22"/>
      <c r="BE428" s="22"/>
      <c r="BF428" s="22"/>
      <c r="BG428" s="22"/>
      <c r="BH428" s="22"/>
      <c r="BI428" s="22"/>
      <c r="BJ428" s="22"/>
      <c r="BK428" s="22"/>
      <c r="BL428" s="22"/>
    </row>
    <row r="429" spans="1:64" x14ac:dyDescent="0.3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54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50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  <c r="BC429" s="22"/>
      <c r="BD429" s="22"/>
      <c r="BE429" s="22"/>
      <c r="BF429" s="22"/>
      <c r="BG429" s="22"/>
      <c r="BH429" s="22"/>
      <c r="BI429" s="22"/>
      <c r="BJ429" s="22"/>
      <c r="BK429" s="22"/>
      <c r="BL429" s="22"/>
    </row>
    <row r="430" spans="1:64" x14ac:dyDescent="0.3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54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50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  <c r="BC430" s="22"/>
      <c r="BD430" s="22"/>
      <c r="BE430" s="22"/>
      <c r="BF430" s="22"/>
      <c r="BG430" s="22"/>
      <c r="BH430" s="22"/>
      <c r="BI430" s="22"/>
      <c r="BJ430" s="22"/>
      <c r="BK430" s="22"/>
      <c r="BL430" s="22"/>
    </row>
    <row r="431" spans="1:64" x14ac:dyDescent="0.3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54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50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  <c r="BC431" s="22"/>
      <c r="BD431" s="22"/>
      <c r="BE431" s="22"/>
      <c r="BF431" s="22"/>
      <c r="BG431" s="22"/>
      <c r="BH431" s="22"/>
      <c r="BI431" s="22"/>
      <c r="BJ431" s="22"/>
      <c r="BK431" s="22"/>
      <c r="BL431" s="22"/>
    </row>
    <row r="432" spans="1:64" x14ac:dyDescent="0.3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54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50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  <c r="BB432" s="22"/>
      <c r="BC432" s="22"/>
      <c r="BD432" s="22"/>
      <c r="BE432" s="22"/>
      <c r="BF432" s="22"/>
      <c r="BG432" s="22"/>
      <c r="BH432" s="22"/>
      <c r="BI432" s="22"/>
      <c r="BJ432" s="22"/>
      <c r="BK432" s="22"/>
      <c r="BL432" s="22"/>
    </row>
    <row r="433" spans="1:64" x14ac:dyDescent="0.3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54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50"/>
      <c r="AP433" s="22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  <c r="BB433" s="22"/>
      <c r="BC433" s="22"/>
      <c r="BD433" s="22"/>
      <c r="BE433" s="22"/>
      <c r="BF433" s="22"/>
      <c r="BG433" s="22"/>
      <c r="BH433" s="22"/>
      <c r="BI433" s="22"/>
      <c r="BJ433" s="22"/>
      <c r="BK433" s="22"/>
      <c r="BL433" s="22"/>
    </row>
    <row r="434" spans="1:64" x14ac:dyDescent="0.3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54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50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  <c r="BC434" s="22"/>
      <c r="BD434" s="22"/>
      <c r="BE434" s="22"/>
      <c r="BF434" s="22"/>
      <c r="BG434" s="22"/>
      <c r="BH434" s="22"/>
      <c r="BI434" s="22"/>
      <c r="BJ434" s="22"/>
      <c r="BK434" s="22"/>
      <c r="BL434" s="22"/>
    </row>
    <row r="435" spans="1:64" x14ac:dyDescent="0.3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54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50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  <c r="BC435" s="22"/>
      <c r="BD435" s="22"/>
      <c r="BE435" s="22"/>
      <c r="BF435" s="22"/>
      <c r="BG435" s="22"/>
      <c r="BH435" s="22"/>
      <c r="BI435" s="22"/>
      <c r="BJ435" s="22"/>
      <c r="BK435" s="22"/>
      <c r="BL435" s="22"/>
    </row>
    <row r="436" spans="1:64" x14ac:dyDescent="0.3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54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50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  <c r="BC436" s="22"/>
      <c r="BD436" s="22"/>
      <c r="BE436" s="22"/>
      <c r="BF436" s="22"/>
      <c r="BG436" s="22"/>
      <c r="BH436" s="22"/>
      <c r="BI436" s="22"/>
      <c r="BJ436" s="22"/>
      <c r="BK436" s="22"/>
      <c r="BL436" s="22"/>
    </row>
    <row r="437" spans="1:64" x14ac:dyDescent="0.3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54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50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  <c r="BC437" s="22"/>
      <c r="BD437" s="22"/>
      <c r="BE437" s="22"/>
      <c r="BF437" s="22"/>
      <c r="BG437" s="22"/>
      <c r="BH437" s="22"/>
      <c r="BI437" s="22"/>
      <c r="BJ437" s="22"/>
      <c r="BK437" s="22"/>
      <c r="BL437" s="22"/>
    </row>
    <row r="438" spans="1:64" x14ac:dyDescent="0.3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54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50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/>
      <c r="BC438" s="22"/>
      <c r="BD438" s="22"/>
      <c r="BE438" s="22"/>
      <c r="BF438" s="22"/>
      <c r="BG438" s="22"/>
      <c r="BH438" s="22"/>
      <c r="BI438" s="22"/>
      <c r="BJ438" s="22"/>
      <c r="BK438" s="22"/>
      <c r="BL438" s="22"/>
    </row>
    <row r="439" spans="1:64" x14ac:dyDescent="0.3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54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50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/>
      <c r="BC439" s="22"/>
      <c r="BD439" s="22"/>
      <c r="BE439" s="22"/>
      <c r="BF439" s="22"/>
      <c r="BG439" s="22"/>
      <c r="BH439" s="22"/>
      <c r="BI439" s="22"/>
      <c r="BJ439" s="22"/>
      <c r="BK439" s="22"/>
      <c r="BL439" s="22"/>
    </row>
    <row r="440" spans="1:64" x14ac:dyDescent="0.3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54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50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/>
      <c r="BC440" s="22"/>
      <c r="BD440" s="22"/>
      <c r="BE440" s="22"/>
      <c r="BF440" s="22"/>
      <c r="BG440" s="22"/>
      <c r="BH440" s="22"/>
      <c r="BI440" s="22"/>
      <c r="BJ440" s="22"/>
      <c r="BK440" s="22"/>
      <c r="BL440" s="22"/>
    </row>
    <row r="441" spans="1:64" x14ac:dyDescent="0.3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54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50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D441" s="22"/>
      <c r="BE441" s="22"/>
      <c r="BF441" s="22"/>
      <c r="BG441" s="22"/>
      <c r="BH441" s="22"/>
      <c r="BI441" s="22"/>
      <c r="BJ441" s="22"/>
      <c r="BK441" s="22"/>
      <c r="BL441" s="22"/>
    </row>
    <row r="442" spans="1:64" x14ac:dyDescent="0.3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54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50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2"/>
      <c r="BI442" s="22"/>
      <c r="BJ442" s="22"/>
      <c r="BK442" s="22"/>
      <c r="BL442" s="22"/>
    </row>
    <row r="443" spans="1:64" x14ac:dyDescent="0.3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54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50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  <c r="BC443" s="22"/>
      <c r="BD443" s="22"/>
      <c r="BE443" s="22"/>
      <c r="BF443" s="22"/>
      <c r="BG443" s="22"/>
      <c r="BH443" s="22"/>
      <c r="BI443" s="22"/>
      <c r="BJ443" s="22"/>
      <c r="BK443" s="22"/>
      <c r="BL443" s="22"/>
    </row>
    <row r="444" spans="1:64" x14ac:dyDescent="0.3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54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50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  <c r="BC444" s="22"/>
      <c r="BD444" s="22"/>
      <c r="BE444" s="22"/>
      <c r="BF444" s="22"/>
      <c r="BG444" s="22"/>
      <c r="BH444" s="22"/>
      <c r="BI444" s="22"/>
      <c r="BJ444" s="22"/>
      <c r="BK444" s="22"/>
      <c r="BL444" s="22"/>
    </row>
    <row r="445" spans="1:64" x14ac:dyDescent="0.3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54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50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  <c r="BG445" s="22"/>
      <c r="BH445" s="22"/>
      <c r="BI445" s="22"/>
      <c r="BJ445" s="22"/>
      <c r="BK445" s="22"/>
      <c r="BL445" s="22"/>
    </row>
    <row r="446" spans="1:64" x14ac:dyDescent="0.3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54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50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D446" s="22"/>
      <c r="BE446" s="22"/>
      <c r="BF446" s="22"/>
      <c r="BG446" s="22"/>
      <c r="BH446" s="22"/>
      <c r="BI446" s="22"/>
      <c r="BJ446" s="22"/>
      <c r="BK446" s="22"/>
      <c r="BL446" s="22"/>
    </row>
    <row r="447" spans="1:64" x14ac:dyDescent="0.3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54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50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  <c r="BC447" s="22"/>
      <c r="BD447" s="22"/>
      <c r="BE447" s="22"/>
      <c r="BF447" s="22"/>
      <c r="BG447" s="22"/>
      <c r="BH447" s="22"/>
      <c r="BI447" s="22"/>
      <c r="BJ447" s="22"/>
      <c r="BK447" s="22"/>
      <c r="BL447" s="22"/>
    </row>
    <row r="448" spans="1:64" x14ac:dyDescent="0.3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54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50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  <c r="BB448" s="22"/>
      <c r="BC448" s="22"/>
      <c r="BD448" s="22"/>
      <c r="BE448" s="22"/>
      <c r="BF448" s="22"/>
      <c r="BG448" s="22"/>
      <c r="BH448" s="22"/>
      <c r="BI448" s="22"/>
      <c r="BJ448" s="22"/>
      <c r="BK448" s="22"/>
      <c r="BL448" s="22"/>
    </row>
    <row r="449" spans="1:64" x14ac:dyDescent="0.3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54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50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  <c r="BC449" s="22"/>
      <c r="BD449" s="22"/>
      <c r="BE449" s="22"/>
      <c r="BF449" s="22"/>
      <c r="BG449" s="22"/>
      <c r="BH449" s="22"/>
      <c r="BI449" s="22"/>
      <c r="BJ449" s="22"/>
      <c r="BK449" s="22"/>
      <c r="BL449" s="22"/>
    </row>
    <row r="450" spans="1:64" x14ac:dyDescent="0.3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54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50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  <c r="BB450" s="22"/>
      <c r="BC450" s="22"/>
      <c r="BD450" s="22"/>
      <c r="BE450" s="22"/>
      <c r="BF450" s="22"/>
      <c r="BG450" s="22"/>
      <c r="BH450" s="22"/>
      <c r="BI450" s="22"/>
      <c r="BJ450" s="22"/>
      <c r="BK450" s="22"/>
      <c r="BL450" s="22"/>
    </row>
    <row r="451" spans="1:64" x14ac:dyDescent="0.3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54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50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  <c r="BB451" s="22"/>
      <c r="BC451" s="22"/>
      <c r="BD451" s="22"/>
      <c r="BE451" s="22"/>
      <c r="BF451" s="22"/>
      <c r="BG451" s="22"/>
      <c r="BH451" s="22"/>
      <c r="BI451" s="22"/>
      <c r="BJ451" s="22"/>
      <c r="BK451" s="22"/>
      <c r="BL451" s="22"/>
    </row>
    <row r="452" spans="1:64" x14ac:dyDescent="0.3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54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50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  <c r="BB452" s="22"/>
      <c r="BC452" s="22"/>
      <c r="BD452" s="22"/>
      <c r="BE452" s="22"/>
      <c r="BF452" s="22"/>
      <c r="BG452" s="22"/>
      <c r="BH452" s="22"/>
      <c r="BI452" s="22"/>
      <c r="BJ452" s="22"/>
      <c r="BK452" s="22"/>
      <c r="BL452" s="22"/>
    </row>
    <row r="453" spans="1:64" x14ac:dyDescent="0.3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54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50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/>
      <c r="BC453" s="22"/>
      <c r="BD453" s="22"/>
      <c r="BE453" s="22"/>
      <c r="BF453" s="22"/>
      <c r="BG453" s="22"/>
      <c r="BH453" s="22"/>
      <c r="BI453" s="22"/>
      <c r="BJ453" s="22"/>
      <c r="BK453" s="22"/>
      <c r="BL453" s="22"/>
    </row>
    <row r="454" spans="1:64" x14ac:dyDescent="0.3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54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50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  <c r="BB454" s="22"/>
      <c r="BC454" s="22"/>
      <c r="BD454" s="22"/>
      <c r="BE454" s="22"/>
      <c r="BF454" s="22"/>
      <c r="BG454" s="22"/>
      <c r="BH454" s="22"/>
      <c r="BI454" s="22"/>
      <c r="BJ454" s="22"/>
      <c r="BK454" s="22"/>
      <c r="BL454" s="22"/>
    </row>
    <row r="455" spans="1:64" x14ac:dyDescent="0.3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54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50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  <c r="BB455" s="22"/>
      <c r="BC455" s="22"/>
      <c r="BD455" s="22"/>
      <c r="BE455" s="22"/>
      <c r="BF455" s="22"/>
      <c r="BG455" s="22"/>
      <c r="BH455" s="22"/>
      <c r="BI455" s="22"/>
      <c r="BJ455" s="22"/>
      <c r="BK455" s="22"/>
      <c r="BL455" s="22"/>
    </row>
    <row r="456" spans="1:64" x14ac:dyDescent="0.3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54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50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  <c r="BB456" s="22"/>
      <c r="BC456" s="22"/>
      <c r="BD456" s="22"/>
      <c r="BE456" s="22"/>
      <c r="BF456" s="22"/>
      <c r="BG456" s="22"/>
      <c r="BH456" s="22"/>
      <c r="BI456" s="22"/>
      <c r="BJ456" s="22"/>
      <c r="BK456" s="22"/>
      <c r="BL456" s="22"/>
    </row>
    <row r="457" spans="1:64" x14ac:dyDescent="0.3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54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50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  <c r="BB457" s="22"/>
      <c r="BC457" s="22"/>
      <c r="BD457" s="22"/>
      <c r="BE457" s="22"/>
      <c r="BF457" s="22"/>
      <c r="BG457" s="22"/>
      <c r="BH457" s="22"/>
      <c r="BI457" s="22"/>
      <c r="BJ457" s="22"/>
      <c r="BK457" s="22"/>
      <c r="BL457" s="22"/>
    </row>
    <row r="458" spans="1:64" x14ac:dyDescent="0.3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54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50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  <c r="BB458" s="22"/>
      <c r="BC458" s="22"/>
      <c r="BD458" s="22"/>
      <c r="BE458" s="22"/>
      <c r="BF458" s="22"/>
      <c r="BG458" s="22"/>
      <c r="BH458" s="22"/>
      <c r="BI458" s="22"/>
      <c r="BJ458" s="22"/>
      <c r="BK458" s="22"/>
      <c r="BL458" s="22"/>
    </row>
    <row r="459" spans="1:64" x14ac:dyDescent="0.3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54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50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  <c r="BC459" s="22"/>
      <c r="BD459" s="22"/>
      <c r="BE459" s="22"/>
      <c r="BF459" s="22"/>
      <c r="BG459" s="22"/>
      <c r="BH459" s="22"/>
      <c r="BI459" s="22"/>
      <c r="BJ459" s="22"/>
      <c r="BK459" s="22"/>
      <c r="BL459" s="22"/>
    </row>
    <row r="460" spans="1:64" x14ac:dyDescent="0.3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54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50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/>
      <c r="BD460" s="22"/>
      <c r="BE460" s="22"/>
      <c r="BF460" s="22"/>
      <c r="BG460" s="22"/>
      <c r="BH460" s="22"/>
      <c r="BI460" s="22"/>
      <c r="BJ460" s="22"/>
      <c r="BK460" s="22"/>
      <c r="BL460" s="22"/>
    </row>
    <row r="461" spans="1:64" x14ac:dyDescent="0.3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54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50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  <c r="BB461" s="22"/>
      <c r="BC461" s="22"/>
      <c r="BD461" s="22"/>
      <c r="BE461" s="22"/>
      <c r="BF461" s="22"/>
      <c r="BG461" s="22"/>
      <c r="BH461" s="22"/>
      <c r="BI461" s="22"/>
      <c r="BJ461" s="22"/>
      <c r="BK461" s="22"/>
      <c r="BL461" s="22"/>
    </row>
    <row r="462" spans="1:64" x14ac:dyDescent="0.3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54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50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  <c r="BB462" s="22"/>
      <c r="BC462" s="22"/>
      <c r="BD462" s="22"/>
      <c r="BE462" s="22"/>
      <c r="BF462" s="22"/>
      <c r="BG462" s="22"/>
      <c r="BH462" s="22"/>
      <c r="BI462" s="22"/>
      <c r="BJ462" s="22"/>
      <c r="BK462" s="22"/>
      <c r="BL462" s="22"/>
    </row>
    <row r="463" spans="1:64" x14ac:dyDescent="0.3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54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50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  <c r="BB463" s="22"/>
      <c r="BC463" s="22"/>
      <c r="BD463" s="22"/>
      <c r="BE463" s="22"/>
      <c r="BF463" s="22"/>
      <c r="BG463" s="22"/>
      <c r="BH463" s="22"/>
      <c r="BI463" s="22"/>
      <c r="BJ463" s="22"/>
      <c r="BK463" s="22"/>
      <c r="BL463" s="22"/>
    </row>
    <row r="464" spans="1:64" x14ac:dyDescent="0.3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54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50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  <c r="BB464" s="22"/>
      <c r="BC464" s="22"/>
      <c r="BD464" s="22"/>
      <c r="BE464" s="22"/>
      <c r="BF464" s="22"/>
      <c r="BG464" s="22"/>
      <c r="BH464" s="22"/>
      <c r="BI464" s="22"/>
      <c r="BJ464" s="22"/>
      <c r="BK464" s="22"/>
      <c r="BL464" s="22"/>
    </row>
    <row r="465" spans="1:64" x14ac:dyDescent="0.3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54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50"/>
      <c r="AP465" s="22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  <c r="BB465" s="22"/>
      <c r="BC465" s="22"/>
      <c r="BD465" s="22"/>
      <c r="BE465" s="22"/>
      <c r="BF465" s="22"/>
      <c r="BG465" s="22"/>
      <c r="BH465" s="22"/>
      <c r="BI465" s="22"/>
      <c r="BJ465" s="22"/>
      <c r="BK465" s="22"/>
      <c r="BL465" s="22"/>
    </row>
    <row r="466" spans="1:64" x14ac:dyDescent="0.3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54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50"/>
      <c r="AP466" s="22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/>
      <c r="BB466" s="22"/>
      <c r="BC466" s="22"/>
      <c r="BD466" s="22"/>
      <c r="BE466" s="22"/>
      <c r="BF466" s="22"/>
      <c r="BG466" s="22"/>
      <c r="BH466" s="22"/>
      <c r="BI466" s="22"/>
      <c r="BJ466" s="22"/>
      <c r="BK466" s="22"/>
      <c r="BL466" s="22"/>
    </row>
    <row r="467" spans="1:64" x14ac:dyDescent="0.3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54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50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  <c r="BB467" s="22"/>
      <c r="BC467" s="22"/>
      <c r="BD467" s="22"/>
      <c r="BE467" s="22"/>
      <c r="BF467" s="22"/>
      <c r="BG467" s="22"/>
      <c r="BH467" s="22"/>
      <c r="BI467" s="22"/>
      <c r="BJ467" s="22"/>
      <c r="BK467" s="22"/>
      <c r="BL467" s="22"/>
    </row>
    <row r="468" spans="1:64" x14ac:dyDescent="0.3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54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50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/>
      <c r="BE468" s="22"/>
      <c r="BF468" s="22"/>
      <c r="BG468" s="22"/>
      <c r="BH468" s="22"/>
      <c r="BI468" s="22"/>
      <c r="BJ468" s="22"/>
      <c r="BK468" s="22"/>
      <c r="BL468" s="22"/>
    </row>
    <row r="469" spans="1:64" x14ac:dyDescent="0.3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54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50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D469" s="22"/>
      <c r="BE469" s="22"/>
      <c r="BF469" s="22"/>
      <c r="BG469" s="22"/>
      <c r="BH469" s="22"/>
      <c r="BI469" s="22"/>
      <c r="BJ469" s="22"/>
      <c r="BK469" s="22"/>
      <c r="BL469" s="22"/>
    </row>
    <row r="470" spans="1:64" x14ac:dyDescent="0.3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54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50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D470" s="22"/>
      <c r="BE470" s="22"/>
      <c r="BF470" s="22"/>
      <c r="BG470" s="22"/>
      <c r="BH470" s="22"/>
      <c r="BI470" s="22"/>
      <c r="BJ470" s="22"/>
      <c r="BK470" s="22"/>
      <c r="BL470" s="22"/>
    </row>
    <row r="471" spans="1:64" x14ac:dyDescent="0.3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54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50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  <c r="BB471" s="22"/>
      <c r="BC471" s="22"/>
      <c r="BD471" s="22"/>
      <c r="BE471" s="22"/>
      <c r="BF471" s="22"/>
      <c r="BG471" s="22"/>
      <c r="BH471" s="22"/>
      <c r="BI471" s="22"/>
      <c r="BJ471" s="22"/>
      <c r="BK471" s="22"/>
      <c r="BL471" s="22"/>
    </row>
    <row r="472" spans="1:64" x14ac:dyDescent="0.3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54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50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  <c r="BB472" s="22"/>
      <c r="BC472" s="22"/>
      <c r="BD472" s="22"/>
      <c r="BE472" s="22"/>
      <c r="BF472" s="22"/>
      <c r="BG472" s="22"/>
      <c r="BH472" s="22"/>
      <c r="BI472" s="22"/>
      <c r="BJ472" s="22"/>
      <c r="BK472" s="22"/>
      <c r="BL472" s="22"/>
    </row>
    <row r="473" spans="1:64" x14ac:dyDescent="0.3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54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50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/>
      <c r="BD473" s="22"/>
      <c r="BE473" s="22"/>
      <c r="BF473" s="22"/>
      <c r="BG473" s="22"/>
      <c r="BH473" s="22"/>
      <c r="BI473" s="22"/>
      <c r="BJ473" s="22"/>
      <c r="BK473" s="22"/>
      <c r="BL473" s="22"/>
    </row>
    <row r="474" spans="1:64" x14ac:dyDescent="0.3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54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50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  <c r="BC474" s="22"/>
      <c r="BD474" s="22"/>
      <c r="BE474" s="22"/>
      <c r="BF474" s="22"/>
      <c r="BG474" s="22"/>
      <c r="BH474" s="22"/>
      <c r="BI474" s="22"/>
      <c r="BJ474" s="22"/>
      <c r="BK474" s="22"/>
      <c r="BL474" s="22"/>
    </row>
    <row r="475" spans="1:64" x14ac:dyDescent="0.3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54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50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  <c r="BC475" s="22"/>
      <c r="BD475" s="22"/>
      <c r="BE475" s="22"/>
      <c r="BF475" s="22"/>
      <c r="BG475" s="22"/>
      <c r="BH475" s="22"/>
      <c r="BI475" s="22"/>
      <c r="BJ475" s="22"/>
      <c r="BK475" s="22"/>
      <c r="BL475" s="22"/>
    </row>
    <row r="476" spans="1:64" x14ac:dyDescent="0.3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54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50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2"/>
      <c r="BI476" s="22"/>
      <c r="BJ476" s="22"/>
      <c r="BK476" s="22"/>
      <c r="BL476" s="22"/>
    </row>
    <row r="477" spans="1:64" x14ac:dyDescent="0.3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54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50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  <c r="BC477" s="22"/>
      <c r="BD477" s="22"/>
      <c r="BE477" s="22"/>
      <c r="BF477" s="22"/>
      <c r="BG477" s="22"/>
      <c r="BH477" s="22"/>
      <c r="BI477" s="22"/>
      <c r="BJ477" s="22"/>
      <c r="BK477" s="22"/>
      <c r="BL477" s="22"/>
    </row>
    <row r="478" spans="1:64" x14ac:dyDescent="0.3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54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50"/>
      <c r="AP478" s="22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  <c r="BB478" s="22"/>
      <c r="BC478" s="22"/>
      <c r="BD478" s="22"/>
      <c r="BE478" s="22"/>
      <c r="BF478" s="22"/>
      <c r="BG478" s="22"/>
      <c r="BH478" s="22"/>
      <c r="BI478" s="22"/>
      <c r="BJ478" s="22"/>
      <c r="BK478" s="22"/>
      <c r="BL478" s="22"/>
    </row>
    <row r="479" spans="1:64" x14ac:dyDescent="0.3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54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50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  <c r="BB479" s="22"/>
      <c r="BC479" s="22"/>
      <c r="BD479" s="22"/>
      <c r="BE479" s="22"/>
      <c r="BF479" s="22"/>
      <c r="BG479" s="22"/>
      <c r="BH479" s="22"/>
      <c r="BI479" s="22"/>
      <c r="BJ479" s="22"/>
      <c r="BK479" s="22"/>
      <c r="BL479" s="22"/>
    </row>
    <row r="480" spans="1:64" x14ac:dyDescent="0.3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54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50"/>
      <c r="AP480" s="22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  <c r="BB480" s="22"/>
      <c r="BC480" s="22"/>
      <c r="BD480" s="22"/>
      <c r="BE480" s="22"/>
      <c r="BF480" s="22"/>
      <c r="BG480" s="22"/>
      <c r="BH480" s="22"/>
      <c r="BI480" s="22"/>
      <c r="BJ480" s="22"/>
      <c r="BK480" s="22"/>
      <c r="BL480" s="22"/>
    </row>
    <row r="481" spans="1:64" x14ac:dyDescent="0.3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54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50"/>
      <c r="AP481" s="22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  <c r="BC481" s="22"/>
      <c r="BD481" s="22"/>
      <c r="BE481" s="22"/>
      <c r="BF481" s="22"/>
      <c r="BG481" s="22"/>
      <c r="BH481" s="22"/>
      <c r="BI481" s="22"/>
      <c r="BJ481" s="22"/>
      <c r="BK481" s="22"/>
      <c r="BL481" s="22"/>
    </row>
    <row r="482" spans="1:64" x14ac:dyDescent="0.3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54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50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/>
      <c r="BE482" s="22"/>
      <c r="BF482" s="22"/>
      <c r="BG482" s="22"/>
      <c r="BH482" s="22"/>
      <c r="BI482" s="22"/>
      <c r="BJ482" s="22"/>
      <c r="BK482" s="22"/>
      <c r="BL482" s="22"/>
    </row>
    <row r="483" spans="1:64" x14ac:dyDescent="0.3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54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50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  <c r="BC483" s="22"/>
      <c r="BD483" s="22"/>
      <c r="BE483" s="22"/>
      <c r="BF483" s="22"/>
      <c r="BG483" s="22"/>
      <c r="BH483" s="22"/>
      <c r="BI483" s="22"/>
      <c r="BJ483" s="22"/>
      <c r="BK483" s="22"/>
      <c r="BL483" s="22"/>
    </row>
    <row r="484" spans="1:64" x14ac:dyDescent="0.3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54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50"/>
      <c r="AP484" s="22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  <c r="BB484" s="22"/>
      <c r="BC484" s="22"/>
      <c r="BD484" s="22"/>
      <c r="BE484" s="22"/>
      <c r="BF484" s="22"/>
      <c r="BG484" s="22"/>
      <c r="BH484" s="22"/>
      <c r="BI484" s="22"/>
      <c r="BJ484" s="22"/>
      <c r="BK484" s="22"/>
      <c r="BL484" s="22"/>
    </row>
    <row r="485" spans="1:64" x14ac:dyDescent="0.3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54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50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D485" s="22"/>
      <c r="BE485" s="22"/>
      <c r="BF485" s="22"/>
      <c r="BG485" s="22"/>
      <c r="BH485" s="22"/>
      <c r="BI485" s="22"/>
      <c r="BJ485" s="22"/>
      <c r="BK485" s="22"/>
      <c r="BL485" s="22"/>
    </row>
    <row r="486" spans="1:64" x14ac:dyDescent="0.3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54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50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  <c r="BB486" s="22"/>
      <c r="BC486" s="22"/>
      <c r="BD486" s="22"/>
      <c r="BE486" s="22"/>
      <c r="BF486" s="22"/>
      <c r="BG486" s="22"/>
      <c r="BH486" s="22"/>
      <c r="BI486" s="22"/>
      <c r="BJ486" s="22"/>
      <c r="BK486" s="22"/>
      <c r="BL486" s="22"/>
    </row>
    <row r="487" spans="1:64" x14ac:dyDescent="0.3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54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50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  <c r="BC487" s="22"/>
      <c r="BD487" s="22"/>
      <c r="BE487" s="22"/>
      <c r="BF487" s="22"/>
      <c r="BG487" s="22"/>
      <c r="BH487" s="22"/>
      <c r="BI487" s="22"/>
      <c r="BJ487" s="22"/>
      <c r="BK487" s="22"/>
      <c r="BL487" s="22"/>
    </row>
    <row r="488" spans="1:64" x14ac:dyDescent="0.3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54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50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  <c r="BB488" s="22"/>
      <c r="BC488" s="22"/>
      <c r="BD488" s="22"/>
      <c r="BE488" s="22"/>
      <c r="BF488" s="22"/>
      <c r="BG488" s="22"/>
      <c r="BH488" s="22"/>
      <c r="BI488" s="22"/>
      <c r="BJ488" s="22"/>
      <c r="BK488" s="22"/>
      <c r="BL488" s="22"/>
    </row>
    <row r="489" spans="1:64" x14ac:dyDescent="0.3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54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50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  <c r="BB489" s="22"/>
      <c r="BC489" s="22"/>
      <c r="BD489" s="22"/>
      <c r="BE489" s="22"/>
      <c r="BF489" s="22"/>
      <c r="BG489" s="22"/>
      <c r="BH489" s="22"/>
      <c r="BI489" s="22"/>
      <c r="BJ489" s="22"/>
      <c r="BK489" s="22"/>
      <c r="BL489" s="22"/>
    </row>
    <row r="490" spans="1:64" x14ac:dyDescent="0.3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54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50"/>
      <c r="AP490" s="22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  <c r="BB490" s="22"/>
      <c r="BC490" s="22"/>
      <c r="BD490" s="22"/>
      <c r="BE490" s="22"/>
      <c r="BF490" s="22"/>
      <c r="BG490" s="22"/>
      <c r="BH490" s="22"/>
      <c r="BI490" s="22"/>
      <c r="BJ490" s="22"/>
      <c r="BK490" s="22"/>
      <c r="BL490" s="22"/>
    </row>
    <row r="491" spans="1:64" x14ac:dyDescent="0.3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54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50"/>
      <c r="AP491" s="22"/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  <c r="BB491" s="22"/>
      <c r="BC491" s="22"/>
      <c r="BD491" s="22"/>
      <c r="BE491" s="22"/>
      <c r="BF491" s="22"/>
      <c r="BG491" s="22"/>
      <c r="BH491" s="22"/>
      <c r="BI491" s="22"/>
      <c r="BJ491" s="22"/>
      <c r="BK491" s="22"/>
      <c r="BL491" s="22"/>
    </row>
    <row r="492" spans="1:64" x14ac:dyDescent="0.3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54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50"/>
      <c r="AP492" s="22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  <c r="BB492" s="22"/>
      <c r="BC492" s="22"/>
      <c r="BD492" s="22"/>
      <c r="BE492" s="22"/>
      <c r="BF492" s="22"/>
      <c r="BG492" s="22"/>
      <c r="BH492" s="22"/>
      <c r="BI492" s="22"/>
      <c r="BJ492" s="22"/>
      <c r="BK492" s="22"/>
      <c r="BL492" s="22"/>
    </row>
    <row r="493" spans="1:64" x14ac:dyDescent="0.3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54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50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D493" s="22"/>
      <c r="BE493" s="22"/>
      <c r="BF493" s="22"/>
      <c r="BG493" s="22"/>
      <c r="BH493" s="22"/>
      <c r="BI493" s="22"/>
      <c r="BJ493" s="22"/>
      <c r="BK493" s="22"/>
      <c r="BL493" s="22"/>
    </row>
    <row r="494" spans="1:64" x14ac:dyDescent="0.3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54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50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  <c r="BB494" s="22"/>
      <c r="BC494" s="22"/>
      <c r="BD494" s="22"/>
      <c r="BE494" s="22"/>
      <c r="BF494" s="22"/>
      <c r="BG494" s="22"/>
      <c r="BH494" s="22"/>
      <c r="BI494" s="22"/>
      <c r="BJ494" s="22"/>
      <c r="BK494" s="22"/>
      <c r="BL494" s="22"/>
    </row>
    <row r="495" spans="1:64" x14ac:dyDescent="0.3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54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50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  <c r="BB495" s="22"/>
      <c r="BC495" s="22"/>
      <c r="BD495" s="22"/>
      <c r="BE495" s="22"/>
      <c r="BF495" s="22"/>
      <c r="BG495" s="22"/>
      <c r="BH495" s="22"/>
      <c r="BI495" s="22"/>
      <c r="BJ495" s="22"/>
      <c r="BK495" s="22"/>
      <c r="BL495" s="22"/>
    </row>
    <row r="496" spans="1:64" x14ac:dyDescent="0.3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54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50"/>
      <c r="AP496" s="22"/>
      <c r="AQ496" s="22"/>
      <c r="AR496" s="22"/>
      <c r="AS496" s="22"/>
      <c r="AT496" s="22"/>
      <c r="AU496" s="22"/>
      <c r="AV496" s="22"/>
      <c r="AW496" s="22"/>
      <c r="AX496" s="22"/>
      <c r="AY496" s="22"/>
      <c r="AZ496" s="22"/>
      <c r="BA496" s="22"/>
      <c r="BB496" s="22"/>
      <c r="BC496" s="22"/>
      <c r="BD496" s="22"/>
      <c r="BE496" s="22"/>
      <c r="BF496" s="22"/>
      <c r="BG496" s="22"/>
      <c r="BH496" s="22"/>
      <c r="BI496" s="22"/>
      <c r="BJ496" s="22"/>
      <c r="BK496" s="22"/>
      <c r="BL496" s="22"/>
    </row>
    <row r="497" spans="1:64" x14ac:dyDescent="0.3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54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50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  <c r="BB497" s="22"/>
      <c r="BC497" s="22"/>
      <c r="BD497" s="22"/>
      <c r="BE497" s="22"/>
      <c r="BF497" s="22"/>
      <c r="BG497" s="22"/>
      <c r="BH497" s="22"/>
      <c r="BI497" s="22"/>
      <c r="BJ497" s="22"/>
      <c r="BK497" s="22"/>
      <c r="BL497" s="22"/>
    </row>
    <row r="498" spans="1:64" x14ac:dyDescent="0.3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54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50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  <c r="BB498" s="22"/>
      <c r="BC498" s="22"/>
      <c r="BD498" s="22"/>
      <c r="BE498" s="22"/>
      <c r="BF498" s="22"/>
      <c r="BG498" s="22"/>
      <c r="BH498" s="22"/>
      <c r="BI498" s="22"/>
      <c r="BJ498" s="22"/>
      <c r="BK498" s="22"/>
      <c r="BL498" s="22"/>
    </row>
    <row r="499" spans="1:64" x14ac:dyDescent="0.3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54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50"/>
      <c r="AP499" s="22"/>
      <c r="AQ499" s="22"/>
      <c r="AR499" s="22"/>
      <c r="AS499" s="22"/>
      <c r="AT499" s="22"/>
      <c r="AU499" s="22"/>
      <c r="AV499" s="22"/>
      <c r="AW499" s="22"/>
      <c r="AX499" s="22"/>
      <c r="AY499" s="22"/>
      <c r="AZ499" s="22"/>
      <c r="BA499" s="22"/>
      <c r="BB499" s="22"/>
      <c r="BC499" s="22"/>
      <c r="BD499" s="22"/>
      <c r="BE499" s="22"/>
      <c r="BF499" s="22"/>
      <c r="BG499" s="22"/>
      <c r="BH499" s="22"/>
      <c r="BI499" s="22"/>
      <c r="BJ499" s="22"/>
      <c r="BK499" s="22"/>
      <c r="BL499" s="22"/>
    </row>
    <row r="500" spans="1:64" x14ac:dyDescent="0.3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54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50"/>
      <c r="AP500" s="22"/>
      <c r="AQ500" s="22"/>
      <c r="AR500" s="22"/>
      <c r="AS500" s="22"/>
      <c r="AT500" s="22"/>
      <c r="AU500" s="22"/>
      <c r="AV500" s="22"/>
      <c r="AW500" s="22"/>
      <c r="AX500" s="22"/>
      <c r="AY500" s="22"/>
      <c r="AZ500" s="22"/>
      <c r="BA500" s="22"/>
      <c r="BB500" s="22"/>
      <c r="BC500" s="22"/>
      <c r="BD500" s="22"/>
      <c r="BE500" s="22"/>
      <c r="BF500" s="22"/>
      <c r="BG500" s="22"/>
      <c r="BH500" s="22"/>
      <c r="BI500" s="22"/>
      <c r="BJ500" s="22"/>
      <c r="BK500" s="22"/>
      <c r="BL500" s="22"/>
    </row>
    <row r="501" spans="1:64" x14ac:dyDescent="0.3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54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50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  <c r="BB501" s="22"/>
      <c r="BC501" s="22"/>
      <c r="BD501" s="22"/>
      <c r="BE501" s="22"/>
      <c r="BF501" s="22"/>
      <c r="BG501" s="22"/>
      <c r="BH501" s="22"/>
      <c r="BI501" s="22"/>
      <c r="BJ501" s="22"/>
      <c r="BK501" s="22"/>
      <c r="BL501" s="22"/>
    </row>
    <row r="502" spans="1:64" x14ac:dyDescent="0.3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54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50"/>
      <c r="AP502" s="22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  <c r="BB502" s="22"/>
      <c r="BC502" s="22"/>
      <c r="BD502" s="22"/>
      <c r="BE502" s="22"/>
      <c r="BF502" s="22"/>
      <c r="BG502" s="22"/>
      <c r="BH502" s="22"/>
      <c r="BI502" s="22"/>
      <c r="BJ502" s="22"/>
      <c r="BK502" s="22"/>
      <c r="BL502" s="22"/>
    </row>
    <row r="503" spans="1:64" x14ac:dyDescent="0.3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54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50"/>
      <c r="AP503" s="22"/>
      <c r="AQ503" s="22"/>
      <c r="AR503" s="22"/>
      <c r="AS503" s="22"/>
      <c r="AT503" s="22"/>
      <c r="AU503" s="22"/>
      <c r="AV503" s="22"/>
      <c r="AW503" s="22"/>
      <c r="AX503" s="22"/>
      <c r="AY503" s="22"/>
      <c r="AZ503" s="22"/>
      <c r="BA503" s="22"/>
      <c r="BB503" s="22"/>
      <c r="BC503" s="22"/>
      <c r="BD503" s="22"/>
      <c r="BE503" s="22"/>
      <c r="BF503" s="22"/>
      <c r="BG503" s="22"/>
      <c r="BH503" s="22"/>
      <c r="BI503" s="22"/>
      <c r="BJ503" s="22"/>
      <c r="BK503" s="22"/>
      <c r="BL503" s="22"/>
    </row>
    <row r="504" spans="1:64" x14ac:dyDescent="0.3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54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50"/>
      <c r="AP504" s="22"/>
      <c r="AQ504" s="22"/>
      <c r="AR504" s="22"/>
      <c r="AS504" s="22"/>
      <c r="AT504" s="22"/>
      <c r="AU504" s="22"/>
      <c r="AV504" s="22"/>
      <c r="AW504" s="22"/>
      <c r="AX504" s="22"/>
      <c r="AY504" s="22"/>
      <c r="AZ504" s="22"/>
      <c r="BA504" s="22"/>
      <c r="BB504" s="22"/>
      <c r="BC504" s="22"/>
      <c r="BD504" s="22"/>
      <c r="BE504" s="22"/>
      <c r="BF504" s="22"/>
      <c r="BG504" s="22"/>
      <c r="BH504" s="22"/>
      <c r="BI504" s="22"/>
      <c r="BJ504" s="22"/>
      <c r="BK504" s="22"/>
      <c r="BL504" s="22"/>
    </row>
    <row r="505" spans="1:64" x14ac:dyDescent="0.3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54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50"/>
      <c r="AP505" s="22"/>
      <c r="AQ505" s="22"/>
      <c r="AR505" s="22"/>
      <c r="AS505" s="22"/>
      <c r="AT505" s="22"/>
      <c r="AU505" s="22"/>
      <c r="AV505" s="22"/>
      <c r="AW505" s="22"/>
      <c r="AX505" s="22"/>
      <c r="AY505" s="22"/>
      <c r="AZ505" s="22"/>
      <c r="BA505" s="22"/>
      <c r="BB505" s="22"/>
      <c r="BC505" s="22"/>
      <c r="BD505" s="22"/>
      <c r="BE505" s="22"/>
      <c r="BF505" s="22"/>
      <c r="BG505" s="22"/>
      <c r="BH505" s="22"/>
      <c r="BI505" s="22"/>
      <c r="BJ505" s="22"/>
      <c r="BK505" s="22"/>
      <c r="BL505" s="22"/>
    </row>
    <row r="506" spans="1:64" x14ac:dyDescent="0.3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54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50"/>
      <c r="AP506" s="22"/>
      <c r="AQ506" s="22"/>
      <c r="AR506" s="22"/>
      <c r="AS506" s="22"/>
      <c r="AT506" s="22"/>
      <c r="AU506" s="22"/>
      <c r="AV506" s="22"/>
      <c r="AW506" s="22"/>
      <c r="AX506" s="22"/>
      <c r="AY506" s="22"/>
      <c r="AZ506" s="22"/>
      <c r="BA506" s="22"/>
      <c r="BB506" s="22"/>
      <c r="BC506" s="22"/>
      <c r="BD506" s="22"/>
      <c r="BE506" s="22"/>
      <c r="BF506" s="22"/>
      <c r="BG506" s="22"/>
      <c r="BH506" s="22"/>
      <c r="BI506" s="22"/>
      <c r="BJ506" s="22"/>
      <c r="BK506" s="22"/>
      <c r="BL506" s="22"/>
    </row>
    <row r="507" spans="1:64" x14ac:dyDescent="0.3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54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50"/>
      <c r="AP507" s="22"/>
      <c r="AQ507" s="22"/>
      <c r="AR507" s="22"/>
      <c r="AS507" s="22"/>
      <c r="AT507" s="22"/>
      <c r="AU507" s="22"/>
      <c r="AV507" s="22"/>
      <c r="AW507" s="22"/>
      <c r="AX507" s="22"/>
      <c r="AY507" s="22"/>
      <c r="AZ507" s="22"/>
      <c r="BA507" s="22"/>
      <c r="BB507" s="22"/>
      <c r="BC507" s="22"/>
      <c r="BD507" s="22"/>
      <c r="BE507" s="22"/>
      <c r="BF507" s="22"/>
      <c r="BG507" s="22"/>
      <c r="BH507" s="22"/>
      <c r="BI507" s="22"/>
      <c r="BJ507" s="22"/>
      <c r="BK507" s="22"/>
      <c r="BL507" s="22"/>
    </row>
    <row r="508" spans="1:64" x14ac:dyDescent="0.3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54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50"/>
      <c r="AP508" s="22"/>
      <c r="AQ508" s="22"/>
      <c r="AR508" s="22"/>
      <c r="AS508" s="22"/>
      <c r="AT508" s="22"/>
      <c r="AU508" s="22"/>
      <c r="AV508" s="22"/>
      <c r="AW508" s="22"/>
      <c r="AX508" s="22"/>
      <c r="AY508" s="22"/>
      <c r="AZ508" s="22"/>
      <c r="BA508" s="22"/>
      <c r="BB508" s="22"/>
      <c r="BC508" s="22"/>
      <c r="BD508" s="22"/>
      <c r="BE508" s="22"/>
      <c r="BF508" s="22"/>
      <c r="BG508" s="22"/>
      <c r="BH508" s="22"/>
      <c r="BI508" s="22"/>
      <c r="BJ508" s="22"/>
      <c r="BK508" s="22"/>
      <c r="BL508" s="22"/>
    </row>
    <row r="509" spans="1:64" x14ac:dyDescent="0.3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54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50"/>
      <c r="AP509" s="22"/>
      <c r="AQ509" s="22"/>
      <c r="AR509" s="22"/>
      <c r="AS509" s="22"/>
      <c r="AT509" s="22"/>
      <c r="AU509" s="22"/>
      <c r="AV509" s="22"/>
      <c r="AW509" s="22"/>
      <c r="AX509" s="22"/>
      <c r="AY509" s="22"/>
      <c r="AZ509" s="22"/>
      <c r="BA509" s="22"/>
      <c r="BB509" s="22"/>
      <c r="BC509" s="22"/>
      <c r="BD509" s="22"/>
      <c r="BE509" s="22"/>
      <c r="BF509" s="22"/>
      <c r="BG509" s="22"/>
      <c r="BH509" s="22"/>
      <c r="BI509" s="22"/>
      <c r="BJ509" s="22"/>
      <c r="BK509" s="22"/>
      <c r="BL509" s="22"/>
    </row>
    <row r="510" spans="1:64" x14ac:dyDescent="0.3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54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50"/>
      <c r="AP510" s="22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  <c r="BB510" s="22"/>
      <c r="BC510" s="22"/>
      <c r="BD510" s="22"/>
      <c r="BE510" s="22"/>
      <c r="BF510" s="22"/>
      <c r="BG510" s="22"/>
      <c r="BH510" s="22"/>
      <c r="BI510" s="22"/>
      <c r="BJ510" s="22"/>
      <c r="BK510" s="22"/>
      <c r="BL510" s="22"/>
    </row>
    <row r="511" spans="1:64" x14ac:dyDescent="0.3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54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50"/>
      <c r="AP511" s="22"/>
      <c r="AQ511" s="22"/>
      <c r="AR511" s="22"/>
      <c r="AS511" s="22"/>
      <c r="AT511" s="22"/>
      <c r="AU511" s="22"/>
      <c r="AV511" s="22"/>
      <c r="AW511" s="22"/>
      <c r="AX511" s="22"/>
      <c r="AY511" s="22"/>
      <c r="AZ511" s="22"/>
      <c r="BA511" s="22"/>
      <c r="BB511" s="22"/>
      <c r="BC511" s="22"/>
      <c r="BD511" s="22"/>
      <c r="BE511" s="22"/>
      <c r="BF511" s="22"/>
      <c r="BG511" s="22"/>
      <c r="BH511" s="22"/>
      <c r="BI511" s="22"/>
      <c r="BJ511" s="22"/>
      <c r="BK511" s="22"/>
      <c r="BL511" s="22"/>
    </row>
    <row r="512" spans="1:64" x14ac:dyDescent="0.3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54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50"/>
      <c r="AP512" s="22"/>
      <c r="AQ512" s="22"/>
      <c r="AR512" s="22"/>
      <c r="AS512" s="22"/>
      <c r="AT512" s="22"/>
      <c r="AU512" s="22"/>
      <c r="AV512" s="22"/>
      <c r="AW512" s="22"/>
      <c r="AX512" s="22"/>
      <c r="AY512" s="22"/>
      <c r="AZ512" s="22"/>
      <c r="BA512" s="22"/>
      <c r="BB512" s="22"/>
      <c r="BC512" s="22"/>
      <c r="BD512" s="22"/>
      <c r="BE512" s="22"/>
      <c r="BF512" s="22"/>
      <c r="BG512" s="22"/>
      <c r="BH512" s="22"/>
      <c r="BI512" s="22"/>
      <c r="BJ512" s="22"/>
      <c r="BK512" s="22"/>
      <c r="BL512" s="22"/>
    </row>
    <row r="513" spans="1:64" x14ac:dyDescent="0.3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54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50"/>
      <c r="AP513" s="22"/>
      <c r="AQ513" s="22"/>
      <c r="AR513" s="22"/>
      <c r="AS513" s="22"/>
      <c r="AT513" s="22"/>
      <c r="AU513" s="22"/>
      <c r="AV513" s="22"/>
      <c r="AW513" s="22"/>
      <c r="AX513" s="22"/>
      <c r="AY513" s="22"/>
      <c r="AZ513" s="22"/>
      <c r="BA513" s="22"/>
      <c r="BB513" s="22"/>
      <c r="BC513" s="22"/>
      <c r="BD513" s="22"/>
      <c r="BE513" s="22"/>
      <c r="BF513" s="22"/>
      <c r="BG513" s="22"/>
      <c r="BH513" s="22"/>
      <c r="BI513" s="22"/>
      <c r="BJ513" s="22"/>
      <c r="BK513" s="22"/>
      <c r="BL513" s="22"/>
    </row>
    <row r="514" spans="1:64" x14ac:dyDescent="0.3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54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50"/>
      <c r="AP514" s="22"/>
      <c r="AQ514" s="22"/>
      <c r="AR514" s="22"/>
      <c r="AS514" s="22"/>
      <c r="AT514" s="22"/>
      <c r="AU514" s="22"/>
      <c r="AV514" s="22"/>
      <c r="AW514" s="22"/>
      <c r="AX514" s="22"/>
      <c r="AY514" s="22"/>
      <c r="AZ514" s="22"/>
      <c r="BA514" s="22"/>
      <c r="BB514" s="22"/>
      <c r="BC514" s="22"/>
      <c r="BD514" s="22"/>
      <c r="BE514" s="22"/>
      <c r="BF514" s="22"/>
      <c r="BG514" s="22"/>
      <c r="BH514" s="22"/>
      <c r="BI514" s="22"/>
      <c r="BJ514" s="22"/>
      <c r="BK514" s="22"/>
      <c r="BL514" s="22"/>
    </row>
    <row r="515" spans="1:64" x14ac:dyDescent="0.3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54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50"/>
      <c r="AP515" s="22"/>
      <c r="AQ515" s="22"/>
      <c r="AR515" s="22"/>
      <c r="AS515" s="22"/>
      <c r="AT515" s="22"/>
      <c r="AU515" s="22"/>
      <c r="AV515" s="22"/>
      <c r="AW515" s="22"/>
      <c r="AX515" s="22"/>
      <c r="AY515" s="22"/>
      <c r="AZ515" s="22"/>
      <c r="BA515" s="22"/>
      <c r="BB515" s="22"/>
      <c r="BC515" s="22"/>
      <c r="BD515" s="22"/>
      <c r="BE515" s="22"/>
      <c r="BF515" s="22"/>
      <c r="BG515" s="22"/>
      <c r="BH515" s="22"/>
      <c r="BI515" s="22"/>
      <c r="BJ515" s="22"/>
      <c r="BK515" s="22"/>
      <c r="BL515" s="22"/>
    </row>
    <row r="516" spans="1:64" x14ac:dyDescent="0.3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54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50"/>
      <c r="AP516" s="22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  <c r="BB516" s="22"/>
      <c r="BC516" s="22"/>
      <c r="BD516" s="22"/>
      <c r="BE516" s="22"/>
      <c r="BF516" s="22"/>
      <c r="BG516" s="22"/>
      <c r="BH516" s="22"/>
      <c r="BI516" s="22"/>
      <c r="BJ516" s="22"/>
      <c r="BK516" s="22"/>
      <c r="BL516" s="22"/>
    </row>
    <row r="517" spans="1:64" x14ac:dyDescent="0.3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54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50"/>
      <c r="AP517" s="22"/>
      <c r="AQ517" s="22"/>
      <c r="AR517" s="22"/>
      <c r="AS517" s="22"/>
      <c r="AT517" s="22"/>
      <c r="AU517" s="22"/>
      <c r="AV517" s="22"/>
      <c r="AW517" s="22"/>
      <c r="AX517" s="22"/>
      <c r="AY517" s="22"/>
      <c r="AZ517" s="22"/>
      <c r="BA517" s="22"/>
      <c r="BB517" s="22"/>
      <c r="BC517" s="22"/>
      <c r="BD517" s="22"/>
      <c r="BE517" s="22"/>
      <c r="BF517" s="22"/>
      <c r="BG517" s="22"/>
      <c r="BH517" s="22"/>
      <c r="BI517" s="22"/>
      <c r="BJ517" s="22"/>
      <c r="BK517" s="22"/>
      <c r="BL517" s="22"/>
    </row>
    <row r="518" spans="1:64" x14ac:dyDescent="0.3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54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50"/>
      <c r="AP518" s="22"/>
      <c r="AQ518" s="22"/>
      <c r="AR518" s="22"/>
      <c r="AS518" s="22"/>
      <c r="AT518" s="22"/>
      <c r="AU518" s="22"/>
      <c r="AV518" s="22"/>
      <c r="AW518" s="22"/>
      <c r="AX518" s="22"/>
      <c r="AY518" s="22"/>
      <c r="AZ518" s="22"/>
      <c r="BA518" s="22"/>
      <c r="BB518" s="22"/>
      <c r="BC518" s="22"/>
      <c r="BD518" s="22"/>
      <c r="BE518" s="22"/>
      <c r="BF518" s="22"/>
      <c r="BG518" s="22"/>
      <c r="BH518" s="22"/>
      <c r="BI518" s="22"/>
      <c r="BJ518" s="22"/>
      <c r="BK518" s="22"/>
      <c r="BL518" s="22"/>
    </row>
    <row r="519" spans="1:64" x14ac:dyDescent="0.3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54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50"/>
      <c r="AP519" s="22"/>
      <c r="AQ519" s="22"/>
      <c r="AR519" s="22"/>
      <c r="AS519" s="22"/>
      <c r="AT519" s="22"/>
      <c r="AU519" s="22"/>
      <c r="AV519" s="22"/>
      <c r="AW519" s="22"/>
      <c r="AX519" s="22"/>
      <c r="AY519" s="22"/>
      <c r="AZ519" s="22"/>
      <c r="BA519" s="22"/>
      <c r="BB519" s="22"/>
      <c r="BC519" s="22"/>
      <c r="BD519" s="22"/>
      <c r="BE519" s="22"/>
      <c r="BF519" s="22"/>
      <c r="BG519" s="22"/>
      <c r="BH519" s="22"/>
      <c r="BI519" s="22"/>
      <c r="BJ519" s="22"/>
      <c r="BK519" s="22"/>
      <c r="BL519" s="22"/>
    </row>
    <row r="520" spans="1:64" x14ac:dyDescent="0.3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54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50"/>
      <c r="AP520" s="22"/>
      <c r="AQ520" s="22"/>
      <c r="AR520" s="22"/>
      <c r="AS520" s="22"/>
      <c r="AT520" s="22"/>
      <c r="AU520" s="22"/>
      <c r="AV520" s="22"/>
      <c r="AW520" s="22"/>
      <c r="AX520" s="22"/>
      <c r="AY520" s="22"/>
      <c r="AZ520" s="22"/>
      <c r="BA520" s="22"/>
      <c r="BB520" s="22"/>
      <c r="BC520" s="22"/>
      <c r="BD520" s="22"/>
      <c r="BE520" s="22"/>
      <c r="BF520" s="22"/>
      <c r="BG520" s="22"/>
      <c r="BH520" s="22"/>
      <c r="BI520" s="22"/>
      <c r="BJ520" s="22"/>
      <c r="BK520" s="22"/>
      <c r="BL520" s="22"/>
    </row>
    <row r="521" spans="1:64" x14ac:dyDescent="0.3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54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50"/>
      <c r="AP521" s="22"/>
      <c r="AQ521" s="22"/>
      <c r="AR521" s="22"/>
      <c r="AS521" s="22"/>
      <c r="AT521" s="22"/>
      <c r="AU521" s="22"/>
      <c r="AV521" s="22"/>
      <c r="AW521" s="22"/>
      <c r="AX521" s="22"/>
      <c r="AY521" s="22"/>
      <c r="AZ521" s="22"/>
      <c r="BA521" s="22"/>
      <c r="BB521" s="22"/>
      <c r="BC521" s="22"/>
      <c r="BD521" s="22"/>
      <c r="BE521" s="22"/>
      <c r="BF521" s="22"/>
      <c r="BG521" s="22"/>
      <c r="BH521" s="22"/>
      <c r="BI521" s="22"/>
      <c r="BJ521" s="22"/>
      <c r="BK521" s="22"/>
      <c r="BL521" s="22"/>
    </row>
    <row r="522" spans="1:64" x14ac:dyDescent="0.3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54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50"/>
      <c r="AP522" s="22"/>
      <c r="AQ522" s="22"/>
      <c r="AR522" s="22"/>
      <c r="AS522" s="22"/>
      <c r="AT522" s="22"/>
      <c r="AU522" s="22"/>
      <c r="AV522" s="22"/>
      <c r="AW522" s="22"/>
      <c r="AX522" s="22"/>
      <c r="AY522" s="22"/>
      <c r="AZ522" s="22"/>
      <c r="BA522" s="22"/>
      <c r="BB522" s="22"/>
      <c r="BC522" s="22"/>
      <c r="BD522" s="22"/>
      <c r="BE522" s="22"/>
      <c r="BF522" s="22"/>
      <c r="BG522" s="22"/>
      <c r="BH522" s="22"/>
      <c r="BI522" s="22"/>
      <c r="BJ522" s="22"/>
      <c r="BK522" s="22"/>
      <c r="BL522" s="22"/>
    </row>
    <row r="523" spans="1:64" x14ac:dyDescent="0.3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54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50"/>
      <c r="AP523" s="22"/>
      <c r="AQ523" s="22"/>
      <c r="AR523" s="22"/>
      <c r="AS523" s="22"/>
      <c r="AT523" s="22"/>
      <c r="AU523" s="22"/>
      <c r="AV523" s="22"/>
      <c r="AW523" s="22"/>
      <c r="AX523" s="22"/>
      <c r="AY523" s="22"/>
      <c r="AZ523" s="22"/>
      <c r="BA523" s="22"/>
      <c r="BB523" s="22"/>
      <c r="BC523" s="22"/>
      <c r="BD523" s="22"/>
      <c r="BE523" s="22"/>
      <c r="BF523" s="22"/>
      <c r="BG523" s="22"/>
      <c r="BH523" s="22"/>
      <c r="BI523" s="22"/>
      <c r="BJ523" s="22"/>
      <c r="BK523" s="22"/>
      <c r="BL523" s="22"/>
    </row>
    <row r="524" spans="1:64" x14ac:dyDescent="0.3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54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50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  <c r="BB524" s="22"/>
      <c r="BC524" s="22"/>
      <c r="BD524" s="22"/>
      <c r="BE524" s="22"/>
      <c r="BF524" s="22"/>
      <c r="BG524" s="22"/>
      <c r="BH524" s="22"/>
      <c r="BI524" s="22"/>
      <c r="BJ524" s="22"/>
      <c r="BK524" s="22"/>
      <c r="BL524" s="22"/>
    </row>
    <row r="525" spans="1:64" x14ac:dyDescent="0.3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54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50"/>
      <c r="AP525" s="22"/>
      <c r="AQ525" s="22"/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  <c r="BI525" s="22"/>
      <c r="BJ525" s="22"/>
      <c r="BK525" s="22"/>
      <c r="BL525" s="22"/>
    </row>
    <row r="526" spans="1:64" x14ac:dyDescent="0.3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54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50"/>
      <c r="AP526" s="22"/>
      <c r="AQ526" s="22"/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  <c r="BI526" s="22"/>
      <c r="BJ526" s="22"/>
      <c r="BK526" s="22"/>
      <c r="BL526" s="22"/>
    </row>
    <row r="527" spans="1:64" x14ac:dyDescent="0.3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54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50"/>
      <c r="AP527" s="22"/>
      <c r="AQ527" s="22"/>
      <c r="AR527" s="22"/>
      <c r="AS527" s="22"/>
      <c r="AT527" s="22"/>
      <c r="AU527" s="22"/>
      <c r="AV527" s="22"/>
      <c r="AW527" s="22"/>
      <c r="AX527" s="22"/>
      <c r="AY527" s="22"/>
      <c r="AZ527" s="22"/>
      <c r="BA527" s="22"/>
      <c r="BB527" s="22"/>
      <c r="BC527" s="22"/>
      <c r="BD527" s="22"/>
      <c r="BE527" s="22"/>
      <c r="BF527" s="22"/>
      <c r="BG527" s="22"/>
      <c r="BH527" s="22"/>
      <c r="BI527" s="22"/>
      <c r="BJ527" s="22"/>
      <c r="BK527" s="22"/>
      <c r="BL527" s="22"/>
    </row>
    <row r="528" spans="1:64" x14ac:dyDescent="0.3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54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50"/>
      <c r="AP528" s="22"/>
      <c r="AQ528" s="22"/>
      <c r="AR528" s="22"/>
      <c r="AS528" s="22"/>
      <c r="AT528" s="22"/>
      <c r="AU528" s="22"/>
      <c r="AV528" s="22"/>
      <c r="AW528" s="22"/>
      <c r="AX528" s="22"/>
      <c r="AY528" s="22"/>
      <c r="AZ528" s="22"/>
      <c r="BA528" s="22"/>
      <c r="BB528" s="22"/>
      <c r="BC528" s="22"/>
      <c r="BD528" s="22"/>
      <c r="BE528" s="22"/>
      <c r="BF528" s="22"/>
      <c r="BG528" s="22"/>
      <c r="BH528" s="22"/>
      <c r="BI528" s="22"/>
      <c r="BJ528" s="22"/>
      <c r="BK528" s="22"/>
      <c r="BL528" s="22"/>
    </row>
    <row r="529" spans="1:64" x14ac:dyDescent="0.3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54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50"/>
      <c r="AP529" s="22"/>
      <c r="AQ529" s="22"/>
      <c r="AR529" s="22"/>
      <c r="AS529" s="22"/>
      <c r="AT529" s="22"/>
      <c r="AU529" s="22"/>
      <c r="AV529" s="22"/>
      <c r="AW529" s="22"/>
      <c r="AX529" s="22"/>
      <c r="AY529" s="22"/>
      <c r="AZ529" s="22"/>
      <c r="BA529" s="22"/>
      <c r="BB529" s="22"/>
      <c r="BC529" s="22"/>
      <c r="BD529" s="22"/>
      <c r="BE529" s="22"/>
      <c r="BF529" s="22"/>
      <c r="BG529" s="22"/>
      <c r="BH529" s="22"/>
      <c r="BI529" s="22"/>
      <c r="BJ529" s="22"/>
      <c r="BK529" s="22"/>
      <c r="BL529" s="22"/>
    </row>
    <row r="530" spans="1:64" x14ac:dyDescent="0.3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54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50"/>
      <c r="AP530" s="22"/>
      <c r="AQ530" s="22"/>
      <c r="AR530" s="22"/>
      <c r="AS530" s="22"/>
      <c r="AT530" s="22"/>
      <c r="AU530" s="22"/>
      <c r="AV530" s="22"/>
      <c r="AW530" s="22"/>
      <c r="AX530" s="22"/>
      <c r="AY530" s="22"/>
      <c r="AZ530" s="22"/>
      <c r="BA530" s="22"/>
      <c r="BB530" s="22"/>
      <c r="BC530" s="22"/>
      <c r="BD530" s="22"/>
      <c r="BE530" s="22"/>
      <c r="BF530" s="22"/>
      <c r="BG530" s="22"/>
      <c r="BH530" s="22"/>
      <c r="BI530" s="22"/>
      <c r="BJ530" s="22"/>
      <c r="BK530" s="22"/>
      <c r="BL530" s="22"/>
    </row>
    <row r="531" spans="1:64" x14ac:dyDescent="0.3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54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50"/>
      <c r="AP531" s="22"/>
      <c r="AQ531" s="22"/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  <c r="BI531" s="22"/>
      <c r="BJ531" s="22"/>
      <c r="BK531" s="22"/>
      <c r="BL531" s="22"/>
    </row>
    <row r="532" spans="1:64" x14ac:dyDescent="0.3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54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50"/>
      <c r="AP532" s="22"/>
      <c r="AQ532" s="22"/>
      <c r="AR532" s="22"/>
      <c r="AS532" s="22"/>
      <c r="AT532" s="22"/>
      <c r="AU532" s="22"/>
      <c r="AV532" s="22"/>
      <c r="AW532" s="22"/>
      <c r="AX532" s="22"/>
      <c r="AY532" s="22"/>
      <c r="AZ532" s="22"/>
      <c r="BA532" s="22"/>
      <c r="BB532" s="22"/>
      <c r="BC532" s="22"/>
      <c r="BD532" s="22"/>
      <c r="BE532" s="22"/>
      <c r="BF532" s="22"/>
      <c r="BG532" s="22"/>
      <c r="BH532" s="22"/>
      <c r="BI532" s="22"/>
      <c r="BJ532" s="22"/>
      <c r="BK532" s="22"/>
      <c r="BL532" s="22"/>
    </row>
    <row r="533" spans="1:64" x14ac:dyDescent="0.3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54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50"/>
      <c r="AP533" s="22"/>
      <c r="AQ533" s="22"/>
      <c r="AR533" s="22"/>
      <c r="AS533" s="22"/>
      <c r="AT533" s="22"/>
      <c r="AU533" s="22"/>
      <c r="AV533" s="22"/>
      <c r="AW533" s="22"/>
      <c r="AX533" s="22"/>
      <c r="AY533" s="22"/>
      <c r="AZ533" s="22"/>
      <c r="BA533" s="22"/>
      <c r="BB533" s="22"/>
      <c r="BC533" s="22"/>
      <c r="BD533" s="22"/>
      <c r="BE533" s="22"/>
      <c r="BF533" s="22"/>
      <c r="BG533" s="22"/>
      <c r="BH533" s="22"/>
      <c r="BI533" s="22"/>
      <c r="BJ533" s="22"/>
      <c r="BK533" s="22"/>
      <c r="BL533" s="22"/>
    </row>
    <row r="534" spans="1:64" x14ac:dyDescent="0.3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54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50"/>
      <c r="AP534" s="22"/>
      <c r="AQ534" s="22"/>
      <c r="AR534" s="22"/>
      <c r="AS534" s="22"/>
      <c r="AT534" s="22"/>
      <c r="AU534" s="22"/>
      <c r="AV534" s="22"/>
      <c r="AW534" s="22"/>
      <c r="AX534" s="22"/>
      <c r="AY534" s="22"/>
      <c r="AZ534" s="22"/>
      <c r="BA534" s="22"/>
      <c r="BB534" s="22"/>
      <c r="BC534" s="22"/>
      <c r="BD534" s="22"/>
      <c r="BE534" s="22"/>
      <c r="BF534" s="22"/>
      <c r="BG534" s="22"/>
      <c r="BH534" s="22"/>
      <c r="BI534" s="22"/>
      <c r="BJ534" s="22"/>
      <c r="BK534" s="22"/>
      <c r="BL534" s="22"/>
    </row>
    <row r="535" spans="1:64" x14ac:dyDescent="0.3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54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50"/>
      <c r="AP535" s="22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  <c r="BB535" s="22"/>
      <c r="BC535" s="22"/>
      <c r="BD535" s="22"/>
      <c r="BE535" s="22"/>
      <c r="BF535" s="22"/>
      <c r="BG535" s="22"/>
      <c r="BH535" s="22"/>
      <c r="BI535" s="22"/>
      <c r="BJ535" s="22"/>
      <c r="BK535" s="22"/>
      <c r="BL535" s="22"/>
    </row>
    <row r="536" spans="1:64" x14ac:dyDescent="0.3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54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50"/>
      <c r="AP536" s="22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  <c r="BB536" s="22"/>
      <c r="BC536" s="22"/>
      <c r="BD536" s="22"/>
      <c r="BE536" s="22"/>
      <c r="BF536" s="22"/>
      <c r="BG536" s="22"/>
      <c r="BH536" s="22"/>
      <c r="BI536" s="22"/>
      <c r="BJ536" s="22"/>
      <c r="BK536" s="22"/>
      <c r="BL536" s="22"/>
    </row>
    <row r="537" spans="1:64" x14ac:dyDescent="0.3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54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50"/>
      <c r="AP537" s="22"/>
      <c r="AQ537" s="22"/>
      <c r="AR537" s="22"/>
      <c r="AS537" s="22"/>
      <c r="AT537" s="22"/>
      <c r="AU537" s="22"/>
      <c r="AV537" s="22"/>
      <c r="AW537" s="22"/>
      <c r="AX537" s="22"/>
      <c r="AY537" s="22"/>
      <c r="AZ537" s="22"/>
      <c r="BA537" s="22"/>
      <c r="BB537" s="22"/>
      <c r="BC537" s="22"/>
      <c r="BD537" s="22"/>
      <c r="BE537" s="22"/>
      <c r="BF537" s="22"/>
      <c r="BG537" s="22"/>
      <c r="BH537" s="22"/>
      <c r="BI537" s="22"/>
      <c r="BJ537" s="22"/>
      <c r="BK537" s="22"/>
      <c r="BL537" s="22"/>
    </row>
    <row r="538" spans="1:64" x14ac:dyDescent="0.3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54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50"/>
      <c r="AP538" s="22"/>
      <c r="AQ538" s="22"/>
      <c r="AR538" s="22"/>
      <c r="AS538" s="22"/>
      <c r="AT538" s="22"/>
      <c r="AU538" s="22"/>
      <c r="AV538" s="22"/>
      <c r="AW538" s="22"/>
      <c r="AX538" s="22"/>
      <c r="AY538" s="22"/>
      <c r="AZ538" s="22"/>
      <c r="BA538" s="22"/>
      <c r="BB538" s="22"/>
      <c r="BC538" s="22"/>
      <c r="BD538" s="22"/>
      <c r="BE538" s="22"/>
      <c r="BF538" s="22"/>
      <c r="BG538" s="22"/>
      <c r="BH538" s="22"/>
      <c r="BI538" s="22"/>
      <c r="BJ538" s="22"/>
      <c r="BK538" s="22"/>
      <c r="BL538" s="22"/>
    </row>
    <row r="539" spans="1:64" x14ac:dyDescent="0.3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54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50"/>
      <c r="AP539" s="22"/>
      <c r="AQ539" s="22"/>
      <c r="AR539" s="22"/>
      <c r="AS539" s="22"/>
      <c r="AT539" s="22"/>
      <c r="AU539" s="22"/>
      <c r="AV539" s="22"/>
      <c r="AW539" s="22"/>
      <c r="AX539" s="22"/>
      <c r="AY539" s="22"/>
      <c r="AZ539" s="22"/>
      <c r="BA539" s="22"/>
      <c r="BB539" s="22"/>
      <c r="BC539" s="22"/>
      <c r="BD539" s="22"/>
      <c r="BE539" s="22"/>
      <c r="BF539" s="22"/>
      <c r="BG539" s="22"/>
      <c r="BH539" s="22"/>
      <c r="BI539" s="22"/>
      <c r="BJ539" s="22"/>
      <c r="BK539" s="22"/>
      <c r="BL539" s="22"/>
    </row>
    <row r="540" spans="1:64" x14ac:dyDescent="0.3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54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50"/>
      <c r="AP540" s="22"/>
      <c r="AQ540" s="22"/>
      <c r="AR540" s="22"/>
      <c r="AS540" s="22"/>
      <c r="AT540" s="22"/>
      <c r="AU540" s="22"/>
      <c r="AV540" s="22"/>
      <c r="AW540" s="22"/>
      <c r="AX540" s="22"/>
      <c r="AY540" s="22"/>
      <c r="AZ540" s="22"/>
      <c r="BA540" s="22"/>
      <c r="BB540" s="22"/>
      <c r="BC540" s="22"/>
      <c r="BD540" s="22"/>
      <c r="BE540" s="22"/>
      <c r="BF540" s="22"/>
      <c r="BG540" s="22"/>
      <c r="BH540" s="22"/>
      <c r="BI540" s="22"/>
      <c r="BJ540" s="22"/>
      <c r="BK540" s="22"/>
      <c r="BL540" s="22"/>
    </row>
    <row r="541" spans="1:64" x14ac:dyDescent="0.3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54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50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  <c r="BE541" s="22"/>
      <c r="BF541" s="22"/>
      <c r="BG541" s="22"/>
      <c r="BH541" s="22"/>
      <c r="BI541" s="22"/>
      <c r="BJ541" s="22"/>
      <c r="BK541" s="22"/>
      <c r="BL541" s="22"/>
    </row>
    <row r="542" spans="1:64" x14ac:dyDescent="0.3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54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50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  <c r="BB542" s="22"/>
      <c r="BC542" s="22"/>
      <c r="BD542" s="22"/>
      <c r="BE542" s="22"/>
      <c r="BF542" s="22"/>
      <c r="BG542" s="22"/>
      <c r="BH542" s="22"/>
      <c r="BI542" s="22"/>
      <c r="BJ542" s="22"/>
      <c r="BK542" s="22"/>
      <c r="BL542" s="22"/>
    </row>
    <row r="543" spans="1:64" x14ac:dyDescent="0.3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54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50"/>
      <c r="AP543" s="22"/>
      <c r="AQ543" s="22"/>
      <c r="AR543" s="22"/>
      <c r="AS543" s="22"/>
      <c r="AT543" s="22"/>
      <c r="AU543" s="22"/>
      <c r="AV543" s="22"/>
      <c r="AW543" s="22"/>
      <c r="AX543" s="22"/>
      <c r="AY543" s="22"/>
      <c r="AZ543" s="22"/>
      <c r="BA543" s="22"/>
      <c r="BB543" s="22"/>
      <c r="BC543" s="22"/>
      <c r="BD543" s="22"/>
      <c r="BE543" s="22"/>
      <c r="BF543" s="22"/>
      <c r="BG543" s="22"/>
      <c r="BH543" s="22"/>
      <c r="BI543" s="22"/>
      <c r="BJ543" s="22"/>
      <c r="BK543" s="22"/>
      <c r="BL543" s="22"/>
    </row>
    <row r="544" spans="1:64" x14ac:dyDescent="0.3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54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50"/>
      <c r="AP544" s="22"/>
      <c r="AQ544" s="22"/>
      <c r="AR544" s="22"/>
      <c r="AS544" s="22"/>
      <c r="AT544" s="22"/>
      <c r="AU544" s="22"/>
      <c r="AV544" s="22"/>
      <c r="AW544" s="22"/>
      <c r="AX544" s="22"/>
      <c r="AY544" s="22"/>
      <c r="AZ544" s="22"/>
      <c r="BA544" s="22"/>
      <c r="BB544" s="22"/>
      <c r="BC544" s="22"/>
      <c r="BD544" s="22"/>
      <c r="BE544" s="22"/>
      <c r="BF544" s="22"/>
      <c r="BG544" s="22"/>
      <c r="BH544" s="22"/>
      <c r="BI544" s="22"/>
      <c r="BJ544" s="22"/>
      <c r="BK544" s="22"/>
      <c r="BL544" s="22"/>
    </row>
    <row r="545" spans="1:64" x14ac:dyDescent="0.3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54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50"/>
      <c r="AP545" s="22"/>
      <c r="AQ545" s="22"/>
      <c r="AR545" s="22"/>
      <c r="AS545" s="22"/>
      <c r="AT545" s="22"/>
      <c r="AU545" s="22"/>
      <c r="AV545" s="22"/>
      <c r="AW545" s="22"/>
      <c r="AX545" s="22"/>
      <c r="AY545" s="22"/>
      <c r="AZ545" s="22"/>
      <c r="BA545" s="22"/>
      <c r="BB545" s="22"/>
      <c r="BC545" s="22"/>
      <c r="BD545" s="22"/>
      <c r="BE545" s="22"/>
      <c r="BF545" s="22"/>
      <c r="BG545" s="22"/>
      <c r="BH545" s="22"/>
      <c r="BI545" s="22"/>
      <c r="BJ545" s="22"/>
      <c r="BK545" s="22"/>
      <c r="BL545" s="22"/>
    </row>
    <row r="546" spans="1:64" x14ac:dyDescent="0.3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54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50"/>
      <c r="AP546" s="22"/>
      <c r="AQ546" s="22"/>
      <c r="AR546" s="22"/>
      <c r="AS546" s="22"/>
      <c r="AT546" s="22"/>
      <c r="AU546" s="22"/>
      <c r="AV546" s="22"/>
      <c r="AW546" s="22"/>
      <c r="AX546" s="22"/>
      <c r="AY546" s="22"/>
      <c r="AZ546" s="22"/>
      <c r="BA546" s="22"/>
      <c r="BB546" s="22"/>
      <c r="BC546" s="22"/>
      <c r="BD546" s="22"/>
      <c r="BE546" s="22"/>
      <c r="BF546" s="22"/>
      <c r="BG546" s="22"/>
      <c r="BH546" s="22"/>
      <c r="BI546" s="22"/>
      <c r="BJ546" s="22"/>
      <c r="BK546" s="22"/>
      <c r="BL546" s="22"/>
    </row>
    <row r="547" spans="1:64" x14ac:dyDescent="0.3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54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50"/>
      <c r="AP547" s="22"/>
      <c r="AQ547" s="22"/>
      <c r="AR547" s="22"/>
      <c r="AS547" s="22"/>
      <c r="AT547" s="22"/>
      <c r="AU547" s="22"/>
      <c r="AV547" s="22"/>
      <c r="AW547" s="22"/>
      <c r="AX547" s="22"/>
      <c r="AY547" s="22"/>
      <c r="AZ547" s="22"/>
      <c r="BA547" s="22"/>
      <c r="BB547" s="22"/>
      <c r="BC547" s="22"/>
      <c r="BD547" s="22"/>
      <c r="BE547" s="22"/>
      <c r="BF547" s="22"/>
      <c r="BG547" s="22"/>
      <c r="BH547" s="22"/>
      <c r="BI547" s="22"/>
      <c r="BJ547" s="22"/>
      <c r="BK547" s="22"/>
      <c r="BL547" s="22"/>
    </row>
    <row r="548" spans="1:64" x14ac:dyDescent="0.3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54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50"/>
      <c r="AP548" s="22"/>
      <c r="AQ548" s="22"/>
      <c r="AR548" s="22"/>
      <c r="AS548" s="22"/>
      <c r="AT548" s="22"/>
      <c r="AU548" s="22"/>
      <c r="AV548" s="22"/>
      <c r="AW548" s="22"/>
      <c r="AX548" s="22"/>
      <c r="AY548" s="22"/>
      <c r="AZ548" s="22"/>
      <c r="BA548" s="22"/>
      <c r="BB548" s="22"/>
      <c r="BC548" s="22"/>
      <c r="BD548" s="22"/>
      <c r="BE548" s="22"/>
      <c r="BF548" s="22"/>
      <c r="BG548" s="22"/>
      <c r="BH548" s="22"/>
      <c r="BI548" s="22"/>
      <c r="BJ548" s="22"/>
      <c r="BK548" s="22"/>
      <c r="BL548" s="22"/>
    </row>
    <row r="549" spans="1:64" x14ac:dyDescent="0.3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54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50"/>
      <c r="AP549" s="22"/>
      <c r="AQ549" s="22"/>
      <c r="AR549" s="22"/>
      <c r="AS549" s="22"/>
      <c r="AT549" s="22"/>
      <c r="AU549" s="22"/>
      <c r="AV549" s="22"/>
      <c r="AW549" s="22"/>
      <c r="AX549" s="22"/>
      <c r="AY549" s="22"/>
      <c r="AZ549" s="22"/>
      <c r="BA549" s="22"/>
      <c r="BB549" s="22"/>
      <c r="BC549" s="22"/>
      <c r="BD549" s="22"/>
      <c r="BE549" s="22"/>
      <c r="BF549" s="22"/>
      <c r="BG549" s="22"/>
      <c r="BH549" s="22"/>
      <c r="BI549" s="22"/>
      <c r="BJ549" s="22"/>
      <c r="BK549" s="22"/>
      <c r="BL549" s="22"/>
    </row>
    <row r="550" spans="1:64" x14ac:dyDescent="0.3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54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50"/>
      <c r="AP550" s="22"/>
      <c r="AQ550" s="22"/>
      <c r="AR550" s="22"/>
      <c r="AS550" s="22"/>
      <c r="AT550" s="22"/>
      <c r="AU550" s="22"/>
      <c r="AV550" s="22"/>
      <c r="AW550" s="22"/>
      <c r="AX550" s="22"/>
      <c r="AY550" s="22"/>
      <c r="AZ550" s="22"/>
      <c r="BA550" s="22"/>
      <c r="BB550" s="22"/>
      <c r="BC550" s="22"/>
      <c r="BD550" s="22"/>
      <c r="BE550" s="22"/>
      <c r="BF550" s="22"/>
      <c r="BG550" s="22"/>
      <c r="BH550" s="22"/>
      <c r="BI550" s="22"/>
      <c r="BJ550" s="22"/>
      <c r="BK550" s="22"/>
      <c r="BL550" s="22"/>
    </row>
    <row r="551" spans="1:64" x14ac:dyDescent="0.3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54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50"/>
      <c r="AP551" s="22"/>
      <c r="AQ551" s="22"/>
      <c r="AR551" s="22"/>
      <c r="AS551" s="22"/>
      <c r="AT551" s="22"/>
      <c r="AU551" s="22"/>
      <c r="AV551" s="22"/>
      <c r="AW551" s="22"/>
      <c r="AX551" s="22"/>
      <c r="AY551" s="22"/>
      <c r="AZ551" s="22"/>
      <c r="BA551" s="22"/>
      <c r="BB551" s="22"/>
      <c r="BC551" s="22"/>
      <c r="BD551" s="22"/>
      <c r="BE551" s="22"/>
      <c r="BF551" s="22"/>
      <c r="BG551" s="22"/>
      <c r="BH551" s="22"/>
      <c r="BI551" s="22"/>
      <c r="BJ551" s="22"/>
      <c r="BK551" s="22"/>
      <c r="BL551" s="22"/>
    </row>
    <row r="552" spans="1:64" x14ac:dyDescent="0.3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54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50"/>
      <c r="AP552" s="22"/>
      <c r="AQ552" s="22"/>
      <c r="AR552" s="22"/>
      <c r="AS552" s="22"/>
      <c r="AT552" s="22"/>
      <c r="AU552" s="22"/>
      <c r="AV552" s="22"/>
      <c r="AW552" s="22"/>
      <c r="AX552" s="22"/>
      <c r="AY552" s="22"/>
      <c r="AZ552" s="22"/>
      <c r="BA552" s="22"/>
      <c r="BB552" s="22"/>
      <c r="BC552" s="22"/>
      <c r="BD552" s="22"/>
      <c r="BE552" s="22"/>
      <c r="BF552" s="22"/>
      <c r="BG552" s="22"/>
      <c r="BH552" s="22"/>
      <c r="BI552" s="22"/>
      <c r="BJ552" s="22"/>
      <c r="BK552" s="22"/>
      <c r="BL552" s="22"/>
    </row>
    <row r="553" spans="1:64" x14ac:dyDescent="0.3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54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50"/>
      <c r="AP553" s="22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  <c r="BB553" s="22"/>
      <c r="BC553" s="22"/>
      <c r="BD553" s="22"/>
      <c r="BE553" s="22"/>
      <c r="BF553" s="22"/>
      <c r="BG553" s="22"/>
      <c r="BH553" s="22"/>
      <c r="BI553" s="22"/>
      <c r="BJ553" s="22"/>
      <c r="BK553" s="22"/>
      <c r="BL553" s="22"/>
    </row>
    <row r="554" spans="1:64" x14ac:dyDescent="0.3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54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50"/>
      <c r="AP554" s="22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  <c r="BB554" s="22"/>
      <c r="BC554" s="22"/>
      <c r="BD554" s="22"/>
      <c r="BE554" s="22"/>
      <c r="BF554" s="22"/>
      <c r="BG554" s="22"/>
      <c r="BH554" s="22"/>
      <c r="BI554" s="22"/>
      <c r="BJ554" s="22"/>
      <c r="BK554" s="22"/>
      <c r="BL554" s="22"/>
    </row>
    <row r="555" spans="1:64" x14ac:dyDescent="0.3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54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50"/>
      <c r="AP555" s="22"/>
      <c r="AQ555" s="22"/>
      <c r="AR555" s="22"/>
      <c r="AS555" s="22"/>
      <c r="AT555" s="22"/>
      <c r="AU555" s="22"/>
      <c r="AV555" s="22"/>
      <c r="AW555" s="22"/>
      <c r="AX555" s="22"/>
      <c r="AY555" s="22"/>
      <c r="AZ555" s="22"/>
      <c r="BA555" s="22"/>
      <c r="BB555" s="22"/>
      <c r="BC555" s="22"/>
      <c r="BD555" s="22"/>
      <c r="BE555" s="22"/>
      <c r="BF555" s="22"/>
      <c r="BG555" s="22"/>
      <c r="BH555" s="22"/>
      <c r="BI555" s="22"/>
      <c r="BJ555" s="22"/>
      <c r="BK555" s="22"/>
      <c r="BL555" s="22"/>
    </row>
    <row r="556" spans="1:64" x14ac:dyDescent="0.3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54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50"/>
      <c r="AP556" s="22"/>
      <c r="AQ556" s="22"/>
      <c r="AR556" s="22"/>
      <c r="AS556" s="22"/>
      <c r="AT556" s="22"/>
      <c r="AU556" s="22"/>
      <c r="AV556" s="22"/>
      <c r="AW556" s="22"/>
      <c r="AX556" s="22"/>
      <c r="AY556" s="22"/>
      <c r="AZ556" s="22"/>
      <c r="BA556" s="22"/>
      <c r="BB556" s="22"/>
      <c r="BC556" s="22"/>
      <c r="BD556" s="22"/>
      <c r="BE556" s="22"/>
      <c r="BF556" s="22"/>
      <c r="BG556" s="22"/>
      <c r="BH556" s="22"/>
      <c r="BI556" s="22"/>
      <c r="BJ556" s="22"/>
      <c r="BK556" s="22"/>
      <c r="BL556" s="22"/>
    </row>
    <row r="557" spans="1:64" x14ac:dyDescent="0.3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54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50"/>
      <c r="AP557" s="22"/>
      <c r="AQ557" s="22"/>
      <c r="AR557" s="22"/>
      <c r="AS557" s="22"/>
      <c r="AT557" s="22"/>
      <c r="AU557" s="22"/>
      <c r="AV557" s="22"/>
      <c r="AW557" s="22"/>
      <c r="AX557" s="22"/>
      <c r="AY557" s="22"/>
      <c r="AZ557" s="22"/>
      <c r="BA557" s="22"/>
      <c r="BB557" s="22"/>
      <c r="BC557" s="22"/>
      <c r="BD557" s="22"/>
      <c r="BE557" s="22"/>
      <c r="BF557" s="22"/>
      <c r="BG557" s="22"/>
      <c r="BH557" s="22"/>
      <c r="BI557" s="22"/>
      <c r="BJ557" s="22"/>
      <c r="BK557" s="22"/>
      <c r="BL557" s="22"/>
    </row>
    <row r="558" spans="1:64" x14ac:dyDescent="0.3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54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50"/>
      <c r="AP558" s="22"/>
      <c r="AQ558" s="22"/>
      <c r="AR558" s="22"/>
      <c r="AS558" s="22"/>
      <c r="AT558" s="22"/>
      <c r="AU558" s="22"/>
      <c r="AV558" s="22"/>
      <c r="AW558" s="22"/>
      <c r="AX558" s="22"/>
      <c r="AY558" s="22"/>
      <c r="AZ558" s="22"/>
      <c r="BA558" s="22"/>
      <c r="BB558" s="22"/>
      <c r="BC558" s="22"/>
      <c r="BD558" s="22"/>
      <c r="BE558" s="22"/>
      <c r="BF558" s="22"/>
      <c r="BG558" s="22"/>
      <c r="BH558" s="22"/>
      <c r="BI558" s="22"/>
      <c r="BJ558" s="22"/>
      <c r="BK558" s="22"/>
      <c r="BL558" s="22"/>
    </row>
    <row r="559" spans="1:64" x14ac:dyDescent="0.3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54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50"/>
      <c r="AP559" s="22"/>
      <c r="AQ559" s="22"/>
      <c r="AR559" s="22"/>
      <c r="AS559" s="22"/>
      <c r="AT559" s="22"/>
      <c r="AU559" s="22"/>
      <c r="AV559" s="22"/>
      <c r="AW559" s="22"/>
      <c r="AX559" s="22"/>
      <c r="AY559" s="22"/>
      <c r="AZ559" s="22"/>
      <c r="BA559" s="22"/>
      <c r="BB559" s="22"/>
      <c r="BC559" s="22"/>
      <c r="BD559" s="22"/>
      <c r="BE559" s="22"/>
      <c r="BF559" s="22"/>
      <c r="BG559" s="22"/>
      <c r="BH559" s="22"/>
      <c r="BI559" s="22"/>
      <c r="BJ559" s="22"/>
      <c r="BK559" s="22"/>
      <c r="BL559" s="22"/>
    </row>
    <row r="560" spans="1:64" x14ac:dyDescent="0.3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54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50"/>
      <c r="AP560" s="22"/>
      <c r="AQ560" s="22"/>
      <c r="AR560" s="22"/>
      <c r="AS560" s="22"/>
      <c r="AT560" s="22"/>
      <c r="AU560" s="22"/>
      <c r="AV560" s="22"/>
      <c r="AW560" s="22"/>
      <c r="AX560" s="22"/>
      <c r="AY560" s="22"/>
      <c r="AZ560" s="22"/>
      <c r="BA560" s="22"/>
      <c r="BB560" s="22"/>
      <c r="BC560" s="22"/>
      <c r="BD560" s="22"/>
      <c r="BE560" s="22"/>
      <c r="BF560" s="22"/>
      <c r="BG560" s="22"/>
      <c r="BH560" s="22"/>
      <c r="BI560" s="22"/>
      <c r="BJ560" s="22"/>
      <c r="BK560" s="22"/>
      <c r="BL560" s="22"/>
    </row>
    <row r="561" spans="1:64" x14ac:dyDescent="0.3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54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50"/>
      <c r="AP561" s="22"/>
      <c r="AQ561" s="22"/>
      <c r="AR561" s="22"/>
      <c r="AS561" s="22"/>
      <c r="AT561" s="22"/>
      <c r="AU561" s="22"/>
      <c r="AV561" s="22"/>
      <c r="AW561" s="22"/>
      <c r="AX561" s="22"/>
      <c r="AY561" s="22"/>
      <c r="AZ561" s="22"/>
      <c r="BA561" s="22"/>
      <c r="BB561" s="22"/>
      <c r="BC561" s="22"/>
      <c r="BD561" s="22"/>
      <c r="BE561" s="22"/>
      <c r="BF561" s="22"/>
      <c r="BG561" s="22"/>
      <c r="BH561" s="22"/>
      <c r="BI561" s="22"/>
      <c r="BJ561" s="22"/>
      <c r="BK561" s="22"/>
      <c r="BL561" s="22"/>
    </row>
    <row r="562" spans="1:64" x14ac:dyDescent="0.3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54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50"/>
      <c r="AP562" s="22"/>
      <c r="AQ562" s="22"/>
      <c r="AR562" s="22"/>
      <c r="AS562" s="22"/>
      <c r="AT562" s="22"/>
      <c r="AU562" s="22"/>
      <c r="AV562" s="22"/>
      <c r="AW562" s="22"/>
      <c r="AX562" s="22"/>
      <c r="AY562" s="22"/>
      <c r="AZ562" s="22"/>
      <c r="BA562" s="22"/>
      <c r="BB562" s="22"/>
      <c r="BC562" s="22"/>
      <c r="BD562" s="22"/>
      <c r="BE562" s="22"/>
      <c r="BF562" s="22"/>
      <c r="BG562" s="22"/>
      <c r="BH562" s="22"/>
      <c r="BI562" s="22"/>
      <c r="BJ562" s="22"/>
      <c r="BK562" s="22"/>
      <c r="BL562" s="22"/>
    </row>
    <row r="563" spans="1:64" x14ac:dyDescent="0.3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54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50"/>
      <c r="AP563" s="22"/>
      <c r="AQ563" s="22"/>
      <c r="AR563" s="22"/>
      <c r="AS563" s="22"/>
      <c r="AT563" s="22"/>
      <c r="AU563" s="22"/>
      <c r="AV563" s="22"/>
      <c r="AW563" s="22"/>
      <c r="AX563" s="22"/>
      <c r="AY563" s="22"/>
      <c r="AZ563" s="22"/>
      <c r="BA563" s="22"/>
      <c r="BB563" s="22"/>
      <c r="BC563" s="22"/>
      <c r="BD563" s="22"/>
      <c r="BE563" s="22"/>
      <c r="BF563" s="22"/>
      <c r="BG563" s="22"/>
      <c r="BH563" s="22"/>
      <c r="BI563" s="22"/>
      <c r="BJ563" s="22"/>
      <c r="BK563" s="22"/>
      <c r="BL563" s="22"/>
    </row>
    <row r="564" spans="1:64" x14ac:dyDescent="0.3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54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50"/>
      <c r="AP564" s="22"/>
      <c r="AQ564" s="22"/>
      <c r="AR564" s="22"/>
      <c r="AS564" s="22"/>
      <c r="AT564" s="22"/>
      <c r="AU564" s="22"/>
      <c r="AV564" s="22"/>
      <c r="AW564" s="22"/>
      <c r="AX564" s="22"/>
      <c r="AY564" s="22"/>
      <c r="AZ564" s="22"/>
      <c r="BA564" s="22"/>
      <c r="BB564" s="22"/>
      <c r="BC564" s="22"/>
      <c r="BD564" s="22"/>
      <c r="BE564" s="22"/>
      <c r="BF564" s="22"/>
      <c r="BG564" s="22"/>
      <c r="BH564" s="22"/>
      <c r="BI564" s="22"/>
      <c r="BJ564" s="22"/>
      <c r="BK564" s="22"/>
      <c r="BL564" s="22"/>
    </row>
    <row r="565" spans="1:64" x14ac:dyDescent="0.3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54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50"/>
      <c r="AP565" s="22"/>
      <c r="AQ565" s="22"/>
      <c r="AR565" s="22"/>
      <c r="AS565" s="22"/>
      <c r="AT565" s="22"/>
      <c r="AU565" s="22"/>
      <c r="AV565" s="22"/>
      <c r="AW565" s="22"/>
      <c r="AX565" s="22"/>
      <c r="AY565" s="22"/>
      <c r="AZ565" s="22"/>
      <c r="BA565" s="22"/>
      <c r="BB565" s="22"/>
      <c r="BC565" s="22"/>
      <c r="BD565" s="22"/>
      <c r="BE565" s="22"/>
      <c r="BF565" s="22"/>
      <c r="BG565" s="22"/>
      <c r="BH565" s="22"/>
      <c r="BI565" s="22"/>
      <c r="BJ565" s="22"/>
      <c r="BK565" s="22"/>
      <c r="BL565" s="22"/>
    </row>
    <row r="566" spans="1:64" x14ac:dyDescent="0.3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54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50"/>
      <c r="AP566" s="22"/>
      <c r="AQ566" s="22"/>
      <c r="AR566" s="22"/>
      <c r="AS566" s="22"/>
      <c r="AT566" s="22"/>
      <c r="AU566" s="22"/>
      <c r="AV566" s="22"/>
      <c r="AW566" s="22"/>
      <c r="AX566" s="22"/>
      <c r="AY566" s="22"/>
      <c r="AZ566" s="22"/>
      <c r="BA566" s="22"/>
      <c r="BB566" s="22"/>
      <c r="BC566" s="22"/>
      <c r="BD566" s="22"/>
      <c r="BE566" s="22"/>
      <c r="BF566" s="22"/>
      <c r="BG566" s="22"/>
      <c r="BH566" s="22"/>
      <c r="BI566" s="22"/>
      <c r="BJ566" s="22"/>
      <c r="BK566" s="22"/>
      <c r="BL566" s="22"/>
    </row>
    <row r="567" spans="1:64" x14ac:dyDescent="0.3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54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50"/>
      <c r="AP567" s="22"/>
      <c r="AQ567" s="22"/>
      <c r="AR567" s="22"/>
      <c r="AS567" s="22"/>
      <c r="AT567" s="22"/>
      <c r="AU567" s="22"/>
      <c r="AV567" s="22"/>
      <c r="AW567" s="22"/>
      <c r="AX567" s="22"/>
      <c r="AY567" s="22"/>
      <c r="AZ567" s="22"/>
      <c r="BA567" s="22"/>
      <c r="BB567" s="22"/>
      <c r="BC567" s="22"/>
      <c r="BD567" s="22"/>
      <c r="BE567" s="22"/>
      <c r="BF567" s="22"/>
      <c r="BG567" s="22"/>
      <c r="BH567" s="22"/>
      <c r="BI567" s="22"/>
      <c r="BJ567" s="22"/>
      <c r="BK567" s="22"/>
      <c r="BL567" s="22"/>
    </row>
    <row r="568" spans="1:64" x14ac:dyDescent="0.3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54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50"/>
      <c r="AP568" s="22"/>
      <c r="AQ568" s="22"/>
      <c r="AR568" s="22"/>
      <c r="AS568" s="22"/>
      <c r="AT568" s="22"/>
      <c r="AU568" s="22"/>
      <c r="AV568" s="22"/>
      <c r="AW568" s="22"/>
      <c r="AX568" s="22"/>
      <c r="AY568" s="22"/>
      <c r="AZ568" s="22"/>
      <c r="BA568" s="22"/>
      <c r="BB568" s="22"/>
      <c r="BC568" s="22"/>
      <c r="BD568" s="22"/>
      <c r="BE568" s="22"/>
      <c r="BF568" s="22"/>
      <c r="BG568" s="22"/>
      <c r="BH568" s="22"/>
      <c r="BI568" s="22"/>
      <c r="BJ568" s="22"/>
      <c r="BK568" s="22"/>
      <c r="BL568" s="22"/>
    </row>
    <row r="569" spans="1:64" x14ac:dyDescent="0.3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54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50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  <c r="BB569" s="22"/>
      <c r="BC569" s="22"/>
      <c r="BD569" s="22"/>
      <c r="BE569" s="22"/>
      <c r="BF569" s="22"/>
      <c r="BG569" s="22"/>
      <c r="BH569" s="22"/>
      <c r="BI569" s="22"/>
      <c r="BJ569" s="22"/>
      <c r="BK569" s="22"/>
      <c r="BL569" s="22"/>
    </row>
    <row r="570" spans="1:64" x14ac:dyDescent="0.3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54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50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  <c r="BE570" s="22"/>
      <c r="BF570" s="22"/>
      <c r="BG570" s="22"/>
      <c r="BH570" s="22"/>
      <c r="BI570" s="22"/>
      <c r="BJ570" s="22"/>
      <c r="BK570" s="22"/>
      <c r="BL570" s="22"/>
    </row>
    <row r="571" spans="1:64" x14ac:dyDescent="0.3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54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50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  <c r="BB571" s="22"/>
      <c r="BC571" s="22"/>
      <c r="BD571" s="22"/>
      <c r="BE571" s="22"/>
      <c r="BF571" s="22"/>
      <c r="BG571" s="22"/>
      <c r="BH571" s="22"/>
      <c r="BI571" s="22"/>
      <c r="BJ571" s="22"/>
      <c r="BK571" s="22"/>
      <c r="BL571" s="22"/>
    </row>
    <row r="572" spans="1:64" x14ac:dyDescent="0.3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54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50"/>
      <c r="AP572" s="22"/>
      <c r="AQ572" s="22"/>
      <c r="AR572" s="22"/>
      <c r="AS572" s="22"/>
      <c r="AT572" s="22"/>
      <c r="AU572" s="22"/>
      <c r="AV572" s="22"/>
      <c r="AW572" s="22"/>
      <c r="AX572" s="22"/>
      <c r="AY572" s="22"/>
      <c r="AZ572" s="22"/>
      <c r="BA572" s="22"/>
      <c r="BB572" s="22"/>
      <c r="BC572" s="22"/>
      <c r="BD572" s="22"/>
      <c r="BE572" s="22"/>
      <c r="BF572" s="22"/>
      <c r="BG572" s="22"/>
      <c r="BH572" s="22"/>
      <c r="BI572" s="22"/>
      <c r="BJ572" s="22"/>
      <c r="BK572" s="22"/>
      <c r="BL572" s="22"/>
    </row>
    <row r="573" spans="1:64" x14ac:dyDescent="0.3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54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50"/>
      <c r="AP573" s="22"/>
      <c r="AQ573" s="22"/>
      <c r="AR573" s="22"/>
      <c r="AS573" s="22"/>
      <c r="AT573" s="22"/>
      <c r="AU573" s="22"/>
      <c r="AV573" s="22"/>
      <c r="AW573" s="22"/>
      <c r="AX573" s="22"/>
      <c r="AY573" s="22"/>
      <c r="AZ573" s="22"/>
      <c r="BA573" s="22"/>
      <c r="BB573" s="22"/>
      <c r="BC573" s="22"/>
      <c r="BD573" s="22"/>
      <c r="BE573" s="22"/>
      <c r="BF573" s="22"/>
      <c r="BG573" s="22"/>
      <c r="BH573" s="22"/>
      <c r="BI573" s="22"/>
      <c r="BJ573" s="22"/>
      <c r="BK573" s="22"/>
      <c r="BL573" s="22"/>
    </row>
    <row r="574" spans="1:64" x14ac:dyDescent="0.3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54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50"/>
      <c r="AP574" s="22"/>
      <c r="AQ574" s="22"/>
      <c r="AR574" s="22"/>
      <c r="AS574" s="22"/>
      <c r="AT574" s="22"/>
      <c r="AU574" s="22"/>
      <c r="AV574" s="22"/>
      <c r="AW574" s="22"/>
      <c r="AX574" s="22"/>
      <c r="AY574" s="22"/>
      <c r="AZ574" s="22"/>
      <c r="BA574" s="22"/>
      <c r="BB574" s="22"/>
      <c r="BC574" s="22"/>
      <c r="BD574" s="22"/>
      <c r="BE574" s="22"/>
      <c r="BF574" s="22"/>
      <c r="BG574" s="22"/>
      <c r="BH574" s="22"/>
      <c r="BI574" s="22"/>
      <c r="BJ574" s="22"/>
      <c r="BK574" s="22"/>
      <c r="BL574" s="22"/>
    </row>
    <row r="575" spans="1:64" x14ac:dyDescent="0.3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54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50"/>
      <c r="AP575" s="22"/>
      <c r="AQ575" s="22"/>
      <c r="AR575" s="22"/>
      <c r="AS575" s="22"/>
      <c r="AT575" s="22"/>
      <c r="AU575" s="22"/>
      <c r="AV575" s="22"/>
      <c r="AW575" s="22"/>
      <c r="AX575" s="22"/>
      <c r="AY575" s="22"/>
      <c r="AZ575" s="22"/>
      <c r="BA575" s="22"/>
      <c r="BB575" s="22"/>
      <c r="BC575" s="22"/>
      <c r="BD575" s="22"/>
      <c r="BE575" s="22"/>
      <c r="BF575" s="22"/>
      <c r="BG575" s="22"/>
      <c r="BH575" s="22"/>
      <c r="BI575" s="22"/>
      <c r="BJ575" s="22"/>
      <c r="BK575" s="22"/>
      <c r="BL575" s="22"/>
    </row>
    <row r="576" spans="1:64" x14ac:dyDescent="0.3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54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50"/>
      <c r="AP576" s="22"/>
      <c r="AQ576" s="22"/>
      <c r="AR576" s="22"/>
      <c r="AS576" s="22"/>
      <c r="AT576" s="22"/>
      <c r="AU576" s="22"/>
      <c r="AV576" s="22"/>
      <c r="AW576" s="22"/>
      <c r="AX576" s="22"/>
      <c r="AY576" s="22"/>
      <c r="AZ576" s="22"/>
      <c r="BA576" s="22"/>
      <c r="BB576" s="22"/>
      <c r="BC576" s="22"/>
      <c r="BD576" s="22"/>
      <c r="BE576" s="22"/>
      <c r="BF576" s="22"/>
      <c r="BG576" s="22"/>
      <c r="BH576" s="22"/>
      <c r="BI576" s="22"/>
      <c r="BJ576" s="22"/>
      <c r="BK576" s="22"/>
      <c r="BL576" s="22"/>
    </row>
    <row r="577" spans="1:64" x14ac:dyDescent="0.3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54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50"/>
      <c r="AP577" s="22"/>
      <c r="AQ577" s="22"/>
      <c r="AR577" s="22"/>
      <c r="AS577" s="22"/>
      <c r="AT577" s="22"/>
      <c r="AU577" s="22"/>
      <c r="AV577" s="22"/>
      <c r="AW577" s="22"/>
      <c r="AX577" s="22"/>
      <c r="AY577" s="22"/>
      <c r="AZ577" s="22"/>
      <c r="BA577" s="22"/>
      <c r="BB577" s="22"/>
      <c r="BC577" s="22"/>
      <c r="BD577" s="22"/>
      <c r="BE577" s="22"/>
      <c r="BF577" s="22"/>
      <c r="BG577" s="22"/>
      <c r="BH577" s="22"/>
      <c r="BI577" s="22"/>
      <c r="BJ577" s="22"/>
      <c r="BK577" s="22"/>
      <c r="BL577" s="22"/>
    </row>
    <row r="578" spans="1:64" x14ac:dyDescent="0.3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54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50"/>
      <c r="AP578" s="22"/>
      <c r="AQ578" s="22"/>
      <c r="AR578" s="22"/>
      <c r="AS578" s="22"/>
      <c r="AT578" s="22"/>
      <c r="AU578" s="22"/>
      <c r="AV578" s="22"/>
      <c r="AW578" s="22"/>
      <c r="AX578" s="22"/>
      <c r="AY578" s="22"/>
      <c r="AZ578" s="22"/>
      <c r="BA578" s="22"/>
      <c r="BB578" s="22"/>
      <c r="BC578" s="22"/>
      <c r="BD578" s="22"/>
      <c r="BE578" s="22"/>
      <c r="BF578" s="22"/>
      <c r="BG578" s="22"/>
      <c r="BH578" s="22"/>
      <c r="BI578" s="22"/>
      <c r="BJ578" s="22"/>
      <c r="BK578" s="22"/>
      <c r="BL578" s="22"/>
    </row>
    <row r="579" spans="1:64" x14ac:dyDescent="0.3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54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50"/>
      <c r="AP579" s="22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  <c r="BB579" s="22"/>
      <c r="BC579" s="22"/>
      <c r="BD579" s="22"/>
      <c r="BE579" s="22"/>
      <c r="BF579" s="22"/>
      <c r="BG579" s="22"/>
      <c r="BH579" s="22"/>
      <c r="BI579" s="22"/>
      <c r="BJ579" s="22"/>
      <c r="BK579" s="22"/>
      <c r="BL579" s="22"/>
    </row>
    <row r="580" spans="1:64" x14ac:dyDescent="0.3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54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50"/>
      <c r="AP580" s="22"/>
      <c r="AQ580" s="22"/>
      <c r="AR580" s="22"/>
      <c r="AS580" s="22"/>
      <c r="AT580" s="22"/>
      <c r="AU580" s="22"/>
      <c r="AV580" s="22"/>
      <c r="AW580" s="22"/>
      <c r="AX580" s="22"/>
      <c r="AY580" s="22"/>
      <c r="AZ580" s="22"/>
      <c r="BA580" s="22"/>
      <c r="BB580" s="22"/>
      <c r="BC580" s="22"/>
      <c r="BD580" s="22"/>
      <c r="BE580" s="22"/>
      <c r="BF580" s="22"/>
      <c r="BG580" s="22"/>
      <c r="BH580" s="22"/>
      <c r="BI580" s="22"/>
      <c r="BJ580" s="22"/>
      <c r="BK580" s="22"/>
      <c r="BL580" s="22"/>
    </row>
    <row r="581" spans="1:64" x14ac:dyDescent="0.3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54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50"/>
      <c r="AP581" s="22"/>
      <c r="AQ581" s="22"/>
      <c r="AR581" s="22"/>
      <c r="AS581" s="22"/>
      <c r="AT581" s="22"/>
      <c r="AU581" s="22"/>
      <c r="AV581" s="22"/>
      <c r="AW581" s="22"/>
      <c r="AX581" s="22"/>
      <c r="AY581" s="22"/>
      <c r="AZ581" s="22"/>
      <c r="BA581" s="22"/>
      <c r="BB581" s="22"/>
      <c r="BC581" s="22"/>
      <c r="BD581" s="22"/>
      <c r="BE581" s="22"/>
      <c r="BF581" s="22"/>
      <c r="BG581" s="22"/>
      <c r="BH581" s="22"/>
      <c r="BI581" s="22"/>
      <c r="BJ581" s="22"/>
      <c r="BK581" s="22"/>
      <c r="BL581" s="22"/>
    </row>
    <row r="582" spans="1:64" x14ac:dyDescent="0.3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54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50"/>
      <c r="AP582" s="22"/>
      <c r="AQ582" s="22"/>
      <c r="AR582" s="22"/>
      <c r="AS582" s="22"/>
      <c r="AT582" s="22"/>
      <c r="AU582" s="22"/>
      <c r="AV582" s="22"/>
      <c r="AW582" s="22"/>
      <c r="AX582" s="22"/>
      <c r="AY582" s="22"/>
      <c r="AZ582" s="22"/>
      <c r="BA582" s="22"/>
      <c r="BB582" s="22"/>
      <c r="BC582" s="22"/>
      <c r="BD582" s="22"/>
      <c r="BE582" s="22"/>
      <c r="BF582" s="22"/>
      <c r="BG582" s="22"/>
      <c r="BH582" s="22"/>
      <c r="BI582" s="22"/>
      <c r="BJ582" s="22"/>
      <c r="BK582" s="22"/>
      <c r="BL582" s="22"/>
    </row>
    <row r="583" spans="1:64" x14ac:dyDescent="0.3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54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50"/>
      <c r="AP583" s="22"/>
      <c r="AQ583" s="22"/>
      <c r="AR583" s="22"/>
      <c r="AS583" s="22"/>
      <c r="AT583" s="22"/>
      <c r="AU583" s="22"/>
      <c r="AV583" s="22"/>
      <c r="AW583" s="22"/>
      <c r="AX583" s="22"/>
      <c r="AY583" s="22"/>
      <c r="AZ583" s="22"/>
      <c r="BA583" s="22"/>
      <c r="BB583" s="22"/>
      <c r="BC583" s="22"/>
      <c r="BD583" s="22"/>
      <c r="BE583" s="22"/>
      <c r="BF583" s="22"/>
      <c r="BG583" s="22"/>
      <c r="BH583" s="22"/>
      <c r="BI583" s="22"/>
      <c r="BJ583" s="22"/>
      <c r="BK583" s="22"/>
      <c r="BL583" s="22"/>
    </row>
    <row r="584" spans="1:64" x14ac:dyDescent="0.3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54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50"/>
      <c r="AP584" s="22"/>
      <c r="AQ584" s="22"/>
      <c r="AR584" s="22"/>
      <c r="AS584" s="22"/>
      <c r="AT584" s="22"/>
      <c r="AU584" s="22"/>
      <c r="AV584" s="22"/>
      <c r="AW584" s="22"/>
      <c r="AX584" s="22"/>
      <c r="AY584" s="22"/>
      <c r="AZ584" s="22"/>
      <c r="BA584" s="22"/>
      <c r="BB584" s="22"/>
      <c r="BC584" s="22"/>
      <c r="BD584" s="22"/>
      <c r="BE584" s="22"/>
      <c r="BF584" s="22"/>
      <c r="BG584" s="22"/>
      <c r="BH584" s="22"/>
      <c r="BI584" s="22"/>
      <c r="BJ584" s="22"/>
      <c r="BK584" s="22"/>
      <c r="BL584" s="22"/>
    </row>
    <row r="585" spans="1:64" x14ac:dyDescent="0.3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54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50"/>
      <c r="AP585" s="22"/>
      <c r="AQ585" s="22"/>
      <c r="AR585" s="22"/>
      <c r="AS585" s="22"/>
      <c r="AT585" s="22"/>
      <c r="AU585" s="22"/>
      <c r="AV585" s="22"/>
      <c r="AW585" s="22"/>
      <c r="AX585" s="22"/>
      <c r="AY585" s="22"/>
      <c r="AZ585" s="22"/>
      <c r="BA585" s="22"/>
      <c r="BB585" s="22"/>
      <c r="BC585" s="22"/>
      <c r="BD585" s="22"/>
      <c r="BE585" s="22"/>
      <c r="BF585" s="22"/>
      <c r="BG585" s="22"/>
      <c r="BH585" s="22"/>
      <c r="BI585" s="22"/>
      <c r="BJ585" s="22"/>
      <c r="BK585" s="22"/>
      <c r="BL585" s="22"/>
    </row>
    <row r="586" spans="1:64" x14ac:dyDescent="0.3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54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50"/>
      <c r="AP586" s="22"/>
      <c r="AQ586" s="22"/>
      <c r="AR586" s="22"/>
      <c r="AS586" s="22"/>
      <c r="AT586" s="22"/>
      <c r="AU586" s="22"/>
      <c r="AV586" s="22"/>
      <c r="AW586" s="22"/>
      <c r="AX586" s="22"/>
      <c r="AY586" s="22"/>
      <c r="AZ586" s="22"/>
      <c r="BA586" s="22"/>
      <c r="BB586" s="22"/>
      <c r="BC586" s="22"/>
      <c r="BD586" s="22"/>
      <c r="BE586" s="22"/>
      <c r="BF586" s="22"/>
      <c r="BG586" s="22"/>
      <c r="BH586" s="22"/>
      <c r="BI586" s="22"/>
      <c r="BJ586" s="22"/>
      <c r="BK586" s="22"/>
      <c r="BL586" s="22"/>
    </row>
    <row r="587" spans="1:64" x14ac:dyDescent="0.3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54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50"/>
      <c r="AP587" s="22"/>
      <c r="AQ587" s="22"/>
      <c r="AR587" s="22"/>
      <c r="AS587" s="22"/>
      <c r="AT587" s="22"/>
      <c r="AU587" s="22"/>
      <c r="AV587" s="22"/>
      <c r="AW587" s="22"/>
      <c r="AX587" s="22"/>
      <c r="AY587" s="22"/>
      <c r="AZ587" s="22"/>
      <c r="BA587" s="22"/>
      <c r="BB587" s="22"/>
      <c r="BC587" s="22"/>
      <c r="BD587" s="22"/>
      <c r="BE587" s="22"/>
      <c r="BF587" s="22"/>
      <c r="BG587" s="22"/>
      <c r="BH587" s="22"/>
      <c r="BI587" s="22"/>
      <c r="BJ587" s="22"/>
      <c r="BK587" s="22"/>
      <c r="BL587" s="22"/>
    </row>
    <row r="588" spans="1:64" x14ac:dyDescent="0.3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54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50"/>
      <c r="AP588" s="22"/>
      <c r="AQ588" s="22"/>
      <c r="AR588" s="22"/>
      <c r="AS588" s="22"/>
      <c r="AT588" s="22"/>
      <c r="AU588" s="22"/>
      <c r="AV588" s="22"/>
      <c r="AW588" s="22"/>
      <c r="AX588" s="22"/>
      <c r="AY588" s="22"/>
      <c r="AZ588" s="22"/>
      <c r="BA588" s="22"/>
      <c r="BB588" s="22"/>
      <c r="BC588" s="22"/>
      <c r="BD588" s="22"/>
      <c r="BE588" s="22"/>
      <c r="BF588" s="22"/>
      <c r="BG588" s="22"/>
      <c r="BH588" s="22"/>
      <c r="BI588" s="22"/>
      <c r="BJ588" s="22"/>
      <c r="BK588" s="22"/>
      <c r="BL588" s="22"/>
    </row>
    <row r="589" spans="1:64" x14ac:dyDescent="0.3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54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50"/>
      <c r="AP589" s="22"/>
      <c r="AQ589" s="22"/>
      <c r="AR589" s="22"/>
      <c r="AS589" s="22"/>
      <c r="AT589" s="22"/>
      <c r="AU589" s="22"/>
      <c r="AV589" s="22"/>
      <c r="AW589" s="22"/>
      <c r="AX589" s="22"/>
      <c r="AY589" s="22"/>
      <c r="AZ589" s="22"/>
      <c r="BA589" s="22"/>
      <c r="BB589" s="22"/>
      <c r="BC589" s="22"/>
      <c r="BD589" s="22"/>
      <c r="BE589" s="22"/>
      <c r="BF589" s="22"/>
      <c r="BG589" s="22"/>
      <c r="BH589" s="22"/>
      <c r="BI589" s="22"/>
      <c r="BJ589" s="22"/>
      <c r="BK589" s="22"/>
      <c r="BL589" s="22"/>
    </row>
    <row r="590" spans="1:64" x14ac:dyDescent="0.3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54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50"/>
      <c r="AP590" s="22"/>
      <c r="AQ590" s="22"/>
      <c r="AR590" s="22"/>
      <c r="AS590" s="22"/>
      <c r="AT590" s="22"/>
      <c r="AU590" s="22"/>
      <c r="AV590" s="22"/>
      <c r="AW590" s="22"/>
      <c r="AX590" s="22"/>
      <c r="AY590" s="22"/>
      <c r="AZ590" s="22"/>
      <c r="BA590" s="22"/>
      <c r="BB590" s="22"/>
      <c r="BC590" s="22"/>
      <c r="BD590" s="22"/>
      <c r="BE590" s="22"/>
      <c r="BF590" s="22"/>
      <c r="BG590" s="22"/>
      <c r="BH590" s="22"/>
      <c r="BI590" s="22"/>
      <c r="BJ590" s="22"/>
      <c r="BK590" s="22"/>
      <c r="BL590" s="22"/>
    </row>
    <row r="591" spans="1:64" x14ac:dyDescent="0.3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54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50"/>
      <c r="AP591" s="22"/>
      <c r="AQ591" s="22"/>
      <c r="AR591" s="22"/>
      <c r="AS591" s="22"/>
      <c r="AT591" s="22"/>
      <c r="AU591" s="22"/>
      <c r="AV591" s="22"/>
      <c r="AW591" s="22"/>
      <c r="AX591" s="22"/>
      <c r="AY591" s="22"/>
      <c r="AZ591" s="22"/>
      <c r="BA591" s="22"/>
      <c r="BB591" s="22"/>
      <c r="BC591" s="22"/>
      <c r="BD591" s="22"/>
      <c r="BE591" s="22"/>
      <c r="BF591" s="22"/>
      <c r="BG591" s="22"/>
      <c r="BH591" s="22"/>
      <c r="BI591" s="22"/>
      <c r="BJ591" s="22"/>
      <c r="BK591" s="22"/>
      <c r="BL591" s="22"/>
    </row>
    <row r="592" spans="1:64" x14ac:dyDescent="0.3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54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50"/>
      <c r="AP592" s="22"/>
      <c r="AQ592" s="22"/>
      <c r="AR592" s="22"/>
      <c r="AS592" s="22"/>
      <c r="AT592" s="22"/>
      <c r="AU592" s="22"/>
      <c r="AV592" s="22"/>
      <c r="AW592" s="22"/>
      <c r="AX592" s="22"/>
      <c r="AY592" s="22"/>
      <c r="AZ592" s="22"/>
      <c r="BA592" s="22"/>
      <c r="BB592" s="22"/>
      <c r="BC592" s="22"/>
      <c r="BD592" s="22"/>
      <c r="BE592" s="22"/>
      <c r="BF592" s="22"/>
      <c r="BG592" s="22"/>
      <c r="BH592" s="22"/>
      <c r="BI592" s="22"/>
      <c r="BJ592" s="22"/>
      <c r="BK592" s="22"/>
      <c r="BL592" s="22"/>
    </row>
    <row r="593" spans="1:64" x14ac:dyDescent="0.3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54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50"/>
      <c r="AP593" s="22"/>
      <c r="AQ593" s="22"/>
      <c r="AR593" s="22"/>
      <c r="AS593" s="22"/>
      <c r="AT593" s="22"/>
      <c r="AU593" s="22"/>
      <c r="AV593" s="22"/>
      <c r="AW593" s="22"/>
      <c r="AX593" s="22"/>
      <c r="AY593" s="22"/>
      <c r="AZ593" s="22"/>
      <c r="BA593" s="22"/>
      <c r="BB593" s="22"/>
      <c r="BC593" s="22"/>
      <c r="BD593" s="22"/>
      <c r="BE593" s="22"/>
      <c r="BF593" s="22"/>
      <c r="BG593" s="22"/>
      <c r="BH593" s="22"/>
      <c r="BI593" s="22"/>
      <c r="BJ593" s="22"/>
      <c r="BK593" s="22"/>
      <c r="BL593" s="22"/>
    </row>
    <row r="594" spans="1:64" x14ac:dyDescent="0.3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54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50"/>
      <c r="AP594" s="22"/>
      <c r="AQ594" s="22"/>
      <c r="AR594" s="22"/>
      <c r="AS594" s="22"/>
      <c r="AT594" s="22"/>
      <c r="AU594" s="22"/>
      <c r="AV594" s="22"/>
      <c r="AW594" s="22"/>
      <c r="AX594" s="22"/>
      <c r="AY594" s="22"/>
      <c r="AZ594" s="22"/>
      <c r="BA594" s="22"/>
      <c r="BB594" s="22"/>
      <c r="BC594" s="22"/>
      <c r="BD594" s="22"/>
      <c r="BE594" s="22"/>
      <c r="BF594" s="22"/>
      <c r="BG594" s="22"/>
      <c r="BH594" s="22"/>
      <c r="BI594" s="22"/>
      <c r="BJ594" s="22"/>
      <c r="BK594" s="22"/>
      <c r="BL594" s="22"/>
    </row>
    <row r="595" spans="1:64" x14ac:dyDescent="0.3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54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50"/>
      <c r="AP595" s="22"/>
      <c r="AQ595" s="22"/>
      <c r="AR595" s="22"/>
      <c r="AS595" s="22"/>
      <c r="AT595" s="22"/>
      <c r="AU595" s="22"/>
      <c r="AV595" s="22"/>
      <c r="AW595" s="22"/>
      <c r="AX595" s="22"/>
      <c r="AY595" s="22"/>
      <c r="AZ595" s="22"/>
      <c r="BA595" s="22"/>
      <c r="BB595" s="22"/>
      <c r="BC595" s="22"/>
      <c r="BD595" s="22"/>
      <c r="BE595" s="22"/>
      <c r="BF595" s="22"/>
      <c r="BG595" s="22"/>
      <c r="BH595" s="22"/>
      <c r="BI595" s="22"/>
      <c r="BJ595" s="22"/>
      <c r="BK595" s="22"/>
      <c r="BL595" s="22"/>
    </row>
    <row r="596" spans="1:64" x14ac:dyDescent="0.3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54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50"/>
      <c r="AP596" s="22"/>
      <c r="AQ596" s="22"/>
      <c r="AR596" s="22"/>
      <c r="AS596" s="22"/>
      <c r="AT596" s="22"/>
      <c r="AU596" s="22"/>
      <c r="AV596" s="22"/>
      <c r="AW596" s="22"/>
      <c r="AX596" s="22"/>
      <c r="AY596" s="22"/>
      <c r="AZ596" s="22"/>
      <c r="BA596" s="22"/>
      <c r="BB596" s="22"/>
      <c r="BC596" s="22"/>
      <c r="BD596" s="22"/>
      <c r="BE596" s="22"/>
      <c r="BF596" s="22"/>
      <c r="BG596" s="22"/>
      <c r="BH596" s="22"/>
      <c r="BI596" s="22"/>
      <c r="BJ596" s="22"/>
      <c r="BK596" s="22"/>
      <c r="BL596" s="22"/>
    </row>
    <row r="597" spans="1:64" x14ac:dyDescent="0.3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54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50"/>
      <c r="AP597" s="22"/>
      <c r="AQ597" s="22"/>
      <c r="AR597" s="22"/>
      <c r="AS597" s="22"/>
      <c r="AT597" s="22"/>
      <c r="AU597" s="22"/>
      <c r="AV597" s="22"/>
      <c r="AW597" s="22"/>
      <c r="AX597" s="22"/>
      <c r="AY597" s="22"/>
      <c r="AZ597" s="22"/>
      <c r="BA597" s="22"/>
      <c r="BB597" s="22"/>
      <c r="BC597" s="22"/>
      <c r="BD597" s="22"/>
      <c r="BE597" s="22"/>
      <c r="BF597" s="22"/>
      <c r="BG597" s="22"/>
      <c r="BH597" s="22"/>
      <c r="BI597" s="22"/>
      <c r="BJ597" s="22"/>
      <c r="BK597" s="22"/>
      <c r="BL597" s="22"/>
    </row>
    <row r="598" spans="1:64" x14ac:dyDescent="0.3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54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50"/>
      <c r="AP598" s="22"/>
      <c r="AQ598" s="22"/>
      <c r="AR598" s="22"/>
      <c r="AS598" s="22"/>
      <c r="AT598" s="22"/>
      <c r="AU598" s="22"/>
      <c r="AV598" s="22"/>
      <c r="AW598" s="22"/>
      <c r="AX598" s="22"/>
      <c r="AY598" s="22"/>
      <c r="AZ598" s="22"/>
      <c r="BA598" s="22"/>
      <c r="BB598" s="22"/>
      <c r="BC598" s="22"/>
      <c r="BD598" s="22"/>
      <c r="BE598" s="22"/>
      <c r="BF598" s="22"/>
      <c r="BG598" s="22"/>
      <c r="BH598" s="22"/>
      <c r="BI598" s="22"/>
      <c r="BJ598" s="22"/>
      <c r="BK598" s="22"/>
      <c r="BL598" s="22"/>
    </row>
    <row r="599" spans="1:64" x14ac:dyDescent="0.3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54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50"/>
      <c r="AP599" s="22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  <c r="BB599" s="22"/>
      <c r="BC599" s="22"/>
      <c r="BD599" s="22"/>
      <c r="BE599" s="22"/>
      <c r="BF599" s="22"/>
      <c r="BG599" s="22"/>
      <c r="BH599" s="22"/>
      <c r="BI599" s="22"/>
      <c r="BJ599" s="22"/>
      <c r="BK599" s="22"/>
      <c r="BL599" s="22"/>
    </row>
    <row r="600" spans="1:64" x14ac:dyDescent="0.3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54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50"/>
      <c r="AP600" s="22"/>
      <c r="AQ600" s="22"/>
      <c r="AR600" s="22"/>
      <c r="AS600" s="22"/>
      <c r="AT600" s="22"/>
      <c r="AU600" s="22"/>
      <c r="AV600" s="22"/>
      <c r="AW600" s="22"/>
      <c r="AX600" s="22"/>
      <c r="AY600" s="22"/>
      <c r="AZ600" s="22"/>
      <c r="BA600" s="22"/>
      <c r="BB600" s="22"/>
      <c r="BC600" s="22"/>
      <c r="BD600" s="22"/>
      <c r="BE600" s="22"/>
      <c r="BF600" s="22"/>
      <c r="BG600" s="22"/>
      <c r="BH600" s="22"/>
      <c r="BI600" s="22"/>
      <c r="BJ600" s="22"/>
      <c r="BK600" s="22"/>
      <c r="BL600" s="22"/>
    </row>
    <row r="601" spans="1:64" x14ac:dyDescent="0.3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54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50"/>
      <c r="AP601" s="22"/>
      <c r="AQ601" s="22"/>
      <c r="AR601" s="22"/>
      <c r="AS601" s="22"/>
      <c r="AT601" s="22"/>
      <c r="AU601" s="22"/>
      <c r="AV601" s="22"/>
      <c r="AW601" s="22"/>
      <c r="AX601" s="22"/>
      <c r="AY601" s="22"/>
      <c r="AZ601" s="22"/>
      <c r="BA601" s="22"/>
      <c r="BB601" s="22"/>
      <c r="BC601" s="22"/>
      <c r="BD601" s="22"/>
      <c r="BE601" s="22"/>
      <c r="BF601" s="22"/>
      <c r="BG601" s="22"/>
      <c r="BH601" s="22"/>
      <c r="BI601" s="22"/>
      <c r="BJ601" s="22"/>
      <c r="BK601" s="22"/>
      <c r="BL601" s="22"/>
    </row>
    <row r="602" spans="1:64" x14ac:dyDescent="0.3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54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50"/>
      <c r="AP602" s="22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  <c r="BB602" s="22"/>
      <c r="BC602" s="22"/>
      <c r="BD602" s="22"/>
      <c r="BE602" s="22"/>
      <c r="BF602" s="22"/>
      <c r="BG602" s="22"/>
      <c r="BH602" s="22"/>
      <c r="BI602" s="22"/>
      <c r="BJ602" s="22"/>
      <c r="BK602" s="22"/>
      <c r="BL602" s="22"/>
    </row>
    <row r="603" spans="1:64" x14ac:dyDescent="0.3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54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50"/>
      <c r="AP603" s="22"/>
      <c r="AQ603" s="22"/>
      <c r="AR603" s="22"/>
      <c r="AS603" s="22"/>
      <c r="AT603" s="22"/>
      <c r="AU603" s="22"/>
      <c r="AV603" s="22"/>
      <c r="AW603" s="22"/>
      <c r="AX603" s="22"/>
      <c r="AY603" s="22"/>
      <c r="AZ603" s="22"/>
      <c r="BA603" s="22"/>
      <c r="BB603" s="22"/>
      <c r="BC603" s="22"/>
      <c r="BD603" s="22"/>
      <c r="BE603" s="22"/>
      <c r="BF603" s="22"/>
      <c r="BG603" s="22"/>
      <c r="BH603" s="22"/>
      <c r="BI603" s="22"/>
      <c r="BJ603" s="22"/>
      <c r="BK603" s="22"/>
      <c r="BL603" s="22"/>
    </row>
    <row r="604" spans="1:64" x14ac:dyDescent="0.3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54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50"/>
      <c r="AP604" s="22"/>
      <c r="AQ604" s="22"/>
      <c r="AR604" s="22"/>
      <c r="AS604" s="22"/>
      <c r="AT604" s="22"/>
      <c r="AU604" s="22"/>
      <c r="AV604" s="22"/>
      <c r="AW604" s="22"/>
      <c r="AX604" s="22"/>
      <c r="AY604" s="22"/>
      <c r="AZ604" s="22"/>
      <c r="BA604" s="22"/>
      <c r="BB604" s="22"/>
      <c r="BC604" s="22"/>
      <c r="BD604" s="22"/>
      <c r="BE604" s="22"/>
      <c r="BF604" s="22"/>
      <c r="BG604" s="22"/>
      <c r="BH604" s="22"/>
      <c r="BI604" s="22"/>
      <c r="BJ604" s="22"/>
      <c r="BK604" s="22"/>
      <c r="BL604" s="22"/>
    </row>
    <row r="605" spans="1:64" x14ac:dyDescent="0.3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54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50"/>
      <c r="AP605" s="22"/>
      <c r="AQ605" s="22"/>
      <c r="AR605" s="22"/>
      <c r="AS605" s="22"/>
      <c r="AT605" s="22"/>
      <c r="AU605" s="22"/>
      <c r="AV605" s="22"/>
      <c r="AW605" s="22"/>
      <c r="AX605" s="22"/>
      <c r="AY605" s="22"/>
      <c r="AZ605" s="22"/>
      <c r="BA605" s="22"/>
      <c r="BB605" s="22"/>
      <c r="BC605" s="22"/>
      <c r="BD605" s="22"/>
      <c r="BE605" s="22"/>
      <c r="BF605" s="22"/>
      <c r="BG605" s="22"/>
      <c r="BH605" s="22"/>
      <c r="BI605" s="22"/>
      <c r="BJ605" s="22"/>
      <c r="BK605" s="22"/>
      <c r="BL605" s="22"/>
    </row>
    <row r="606" spans="1:64" x14ac:dyDescent="0.3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54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50"/>
      <c r="AP606" s="22"/>
      <c r="AQ606" s="22"/>
      <c r="AR606" s="22"/>
      <c r="AS606" s="22"/>
      <c r="AT606" s="22"/>
      <c r="AU606" s="22"/>
      <c r="AV606" s="22"/>
      <c r="AW606" s="22"/>
      <c r="AX606" s="22"/>
      <c r="AY606" s="22"/>
      <c r="AZ606" s="22"/>
      <c r="BA606" s="22"/>
      <c r="BB606" s="22"/>
      <c r="BC606" s="22"/>
      <c r="BD606" s="22"/>
      <c r="BE606" s="22"/>
      <c r="BF606" s="22"/>
      <c r="BG606" s="22"/>
      <c r="BH606" s="22"/>
      <c r="BI606" s="22"/>
      <c r="BJ606" s="22"/>
      <c r="BK606" s="22"/>
      <c r="BL606" s="22"/>
    </row>
    <row r="607" spans="1:64" x14ac:dyDescent="0.3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54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50"/>
      <c r="AP607" s="22"/>
      <c r="AQ607" s="22"/>
      <c r="AR607" s="22"/>
      <c r="AS607" s="22"/>
      <c r="AT607" s="22"/>
      <c r="AU607" s="22"/>
      <c r="AV607" s="22"/>
      <c r="AW607" s="22"/>
      <c r="AX607" s="22"/>
      <c r="AY607" s="22"/>
      <c r="AZ607" s="22"/>
      <c r="BA607" s="22"/>
      <c r="BB607" s="22"/>
      <c r="BC607" s="22"/>
      <c r="BD607" s="22"/>
      <c r="BE607" s="22"/>
      <c r="BF607" s="22"/>
      <c r="BG607" s="22"/>
      <c r="BH607" s="22"/>
      <c r="BI607" s="22"/>
      <c r="BJ607" s="22"/>
      <c r="BK607" s="22"/>
      <c r="BL607" s="22"/>
    </row>
    <row r="608" spans="1:64" x14ac:dyDescent="0.3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54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50"/>
      <c r="AP608" s="22"/>
      <c r="AQ608" s="22"/>
      <c r="AR608" s="22"/>
      <c r="AS608" s="22"/>
      <c r="AT608" s="22"/>
      <c r="AU608" s="22"/>
      <c r="AV608" s="22"/>
      <c r="AW608" s="22"/>
      <c r="AX608" s="22"/>
      <c r="AY608" s="22"/>
      <c r="AZ608" s="22"/>
      <c r="BA608" s="22"/>
      <c r="BB608" s="22"/>
      <c r="BC608" s="22"/>
      <c r="BD608" s="22"/>
      <c r="BE608" s="22"/>
      <c r="BF608" s="22"/>
      <c r="BG608" s="22"/>
      <c r="BH608" s="22"/>
      <c r="BI608" s="22"/>
      <c r="BJ608" s="22"/>
      <c r="BK608" s="22"/>
      <c r="BL608" s="22"/>
    </row>
    <row r="609" spans="1:64" x14ac:dyDescent="0.3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54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50"/>
      <c r="AP609" s="22"/>
      <c r="AQ609" s="22"/>
      <c r="AR609" s="22"/>
      <c r="AS609" s="22"/>
      <c r="AT609" s="22"/>
      <c r="AU609" s="22"/>
      <c r="AV609" s="22"/>
      <c r="AW609" s="22"/>
      <c r="AX609" s="22"/>
      <c r="AY609" s="22"/>
      <c r="AZ609" s="22"/>
      <c r="BA609" s="22"/>
      <c r="BB609" s="22"/>
      <c r="BC609" s="22"/>
      <c r="BD609" s="22"/>
      <c r="BE609" s="22"/>
      <c r="BF609" s="22"/>
      <c r="BG609" s="22"/>
      <c r="BH609" s="22"/>
      <c r="BI609" s="22"/>
      <c r="BJ609" s="22"/>
      <c r="BK609" s="22"/>
      <c r="BL609" s="22"/>
    </row>
    <row r="610" spans="1:64" x14ac:dyDescent="0.3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54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50"/>
      <c r="AP610" s="22"/>
      <c r="AQ610" s="22"/>
      <c r="AR610" s="22"/>
      <c r="AS610" s="22"/>
      <c r="AT610" s="22"/>
      <c r="AU610" s="22"/>
      <c r="AV610" s="22"/>
      <c r="AW610" s="22"/>
      <c r="AX610" s="22"/>
      <c r="AY610" s="22"/>
      <c r="AZ610" s="22"/>
      <c r="BA610" s="22"/>
      <c r="BB610" s="22"/>
      <c r="BC610" s="22"/>
      <c r="BD610" s="22"/>
      <c r="BE610" s="22"/>
      <c r="BF610" s="22"/>
      <c r="BG610" s="22"/>
      <c r="BH610" s="22"/>
      <c r="BI610" s="22"/>
      <c r="BJ610" s="22"/>
      <c r="BK610" s="22"/>
      <c r="BL610" s="22"/>
    </row>
    <row r="611" spans="1:64" x14ac:dyDescent="0.3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54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50"/>
      <c r="AP611" s="22"/>
      <c r="AQ611" s="22"/>
      <c r="AR611" s="22"/>
      <c r="AS611" s="22"/>
      <c r="AT611" s="22"/>
      <c r="AU611" s="22"/>
      <c r="AV611" s="22"/>
      <c r="AW611" s="22"/>
      <c r="AX611" s="22"/>
      <c r="AY611" s="22"/>
      <c r="AZ611" s="22"/>
      <c r="BA611" s="22"/>
      <c r="BB611" s="22"/>
      <c r="BC611" s="22"/>
      <c r="BD611" s="22"/>
      <c r="BE611" s="22"/>
      <c r="BF611" s="22"/>
      <c r="BG611" s="22"/>
      <c r="BH611" s="22"/>
      <c r="BI611" s="22"/>
      <c r="BJ611" s="22"/>
      <c r="BK611" s="22"/>
      <c r="BL611" s="22"/>
    </row>
    <row r="612" spans="1:64" x14ac:dyDescent="0.3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54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50"/>
      <c r="AP612" s="22"/>
      <c r="AQ612" s="22"/>
      <c r="AR612" s="22"/>
      <c r="AS612" s="22"/>
      <c r="AT612" s="22"/>
      <c r="AU612" s="22"/>
      <c r="AV612" s="22"/>
      <c r="AW612" s="22"/>
      <c r="AX612" s="22"/>
      <c r="AY612" s="22"/>
      <c r="AZ612" s="22"/>
      <c r="BA612" s="22"/>
      <c r="BB612" s="22"/>
      <c r="BC612" s="22"/>
      <c r="BD612" s="22"/>
      <c r="BE612" s="22"/>
      <c r="BF612" s="22"/>
      <c r="BG612" s="22"/>
      <c r="BH612" s="22"/>
      <c r="BI612" s="22"/>
      <c r="BJ612" s="22"/>
      <c r="BK612" s="22"/>
      <c r="BL612" s="22"/>
    </row>
    <row r="613" spans="1:64" x14ac:dyDescent="0.3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54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50"/>
      <c r="AP613" s="22"/>
      <c r="AQ613" s="22"/>
      <c r="AR613" s="22"/>
      <c r="AS613" s="22"/>
      <c r="AT613" s="22"/>
      <c r="AU613" s="22"/>
      <c r="AV613" s="22"/>
      <c r="AW613" s="22"/>
      <c r="AX613" s="22"/>
      <c r="AY613" s="22"/>
      <c r="AZ613" s="22"/>
      <c r="BA613" s="22"/>
      <c r="BB613" s="22"/>
      <c r="BC613" s="22"/>
      <c r="BD613" s="22"/>
      <c r="BE613" s="22"/>
      <c r="BF613" s="22"/>
      <c r="BG613" s="22"/>
      <c r="BH613" s="22"/>
      <c r="BI613" s="22"/>
      <c r="BJ613" s="22"/>
      <c r="BK613" s="22"/>
      <c r="BL613" s="22"/>
    </row>
    <row r="614" spans="1:64" x14ac:dyDescent="0.3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54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50"/>
      <c r="AP614" s="22"/>
      <c r="AQ614" s="22"/>
      <c r="AR614" s="22"/>
      <c r="AS614" s="22"/>
      <c r="AT614" s="22"/>
      <c r="AU614" s="22"/>
      <c r="AV614" s="22"/>
      <c r="AW614" s="22"/>
      <c r="AX614" s="22"/>
      <c r="AY614" s="22"/>
      <c r="AZ614" s="22"/>
      <c r="BA614" s="22"/>
      <c r="BB614" s="22"/>
      <c r="BC614" s="22"/>
      <c r="BD614" s="22"/>
      <c r="BE614" s="22"/>
      <c r="BF614" s="22"/>
      <c r="BG614" s="22"/>
      <c r="BH614" s="22"/>
      <c r="BI614" s="22"/>
      <c r="BJ614" s="22"/>
      <c r="BK614" s="22"/>
      <c r="BL614" s="22"/>
    </row>
    <row r="615" spans="1:64" x14ac:dyDescent="0.3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54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50"/>
      <c r="AP615" s="22"/>
      <c r="AQ615" s="22"/>
      <c r="AR615" s="22"/>
      <c r="AS615" s="22"/>
      <c r="AT615" s="22"/>
      <c r="AU615" s="22"/>
      <c r="AV615" s="22"/>
      <c r="AW615" s="22"/>
      <c r="AX615" s="22"/>
      <c r="AY615" s="22"/>
      <c r="AZ615" s="22"/>
      <c r="BA615" s="22"/>
      <c r="BB615" s="22"/>
      <c r="BC615" s="22"/>
      <c r="BD615" s="22"/>
      <c r="BE615" s="22"/>
      <c r="BF615" s="22"/>
      <c r="BG615" s="22"/>
      <c r="BH615" s="22"/>
      <c r="BI615" s="22"/>
      <c r="BJ615" s="22"/>
      <c r="BK615" s="22"/>
      <c r="BL615" s="22"/>
    </row>
    <row r="616" spans="1:64" x14ac:dyDescent="0.3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54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50"/>
      <c r="AP616" s="22"/>
      <c r="AQ616" s="22"/>
      <c r="AR616" s="22"/>
      <c r="AS616" s="22"/>
      <c r="AT616" s="22"/>
      <c r="AU616" s="22"/>
      <c r="AV616" s="22"/>
      <c r="AW616" s="22"/>
      <c r="AX616" s="22"/>
      <c r="AY616" s="22"/>
      <c r="AZ616" s="22"/>
      <c r="BA616" s="22"/>
      <c r="BB616" s="22"/>
      <c r="BC616" s="22"/>
      <c r="BD616" s="22"/>
      <c r="BE616" s="22"/>
      <c r="BF616" s="22"/>
      <c r="BG616" s="22"/>
      <c r="BH616" s="22"/>
      <c r="BI616" s="22"/>
      <c r="BJ616" s="22"/>
      <c r="BK616" s="22"/>
      <c r="BL616" s="22"/>
    </row>
    <row r="617" spans="1:64" x14ac:dyDescent="0.3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54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50"/>
      <c r="AP617" s="22"/>
      <c r="AQ617" s="22"/>
      <c r="AR617" s="22"/>
      <c r="AS617" s="22"/>
      <c r="AT617" s="22"/>
      <c r="AU617" s="22"/>
      <c r="AV617" s="22"/>
      <c r="AW617" s="22"/>
      <c r="AX617" s="22"/>
      <c r="AY617" s="22"/>
      <c r="AZ617" s="22"/>
      <c r="BA617" s="22"/>
      <c r="BB617" s="22"/>
      <c r="BC617" s="22"/>
      <c r="BD617" s="22"/>
      <c r="BE617" s="22"/>
      <c r="BF617" s="22"/>
      <c r="BG617" s="22"/>
      <c r="BH617" s="22"/>
      <c r="BI617" s="22"/>
      <c r="BJ617" s="22"/>
      <c r="BK617" s="22"/>
      <c r="BL617" s="22"/>
    </row>
    <row r="618" spans="1:64" x14ac:dyDescent="0.3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54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50"/>
      <c r="AP618" s="22"/>
      <c r="AQ618" s="22"/>
      <c r="AR618" s="22"/>
      <c r="AS618" s="22"/>
      <c r="AT618" s="22"/>
      <c r="AU618" s="22"/>
      <c r="AV618" s="22"/>
      <c r="AW618" s="22"/>
      <c r="AX618" s="22"/>
      <c r="AY618" s="22"/>
      <c r="AZ618" s="22"/>
      <c r="BA618" s="22"/>
      <c r="BB618" s="22"/>
      <c r="BC618" s="22"/>
      <c r="BD618" s="22"/>
      <c r="BE618" s="22"/>
      <c r="BF618" s="22"/>
      <c r="BG618" s="22"/>
      <c r="BH618" s="22"/>
      <c r="BI618" s="22"/>
      <c r="BJ618" s="22"/>
      <c r="BK618" s="22"/>
      <c r="BL618" s="22"/>
    </row>
    <row r="619" spans="1:64" x14ac:dyDescent="0.3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54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50"/>
      <c r="AP619" s="22"/>
      <c r="AQ619" s="22"/>
      <c r="AR619" s="22"/>
      <c r="AS619" s="22"/>
      <c r="AT619" s="22"/>
      <c r="AU619" s="22"/>
      <c r="AV619" s="22"/>
      <c r="AW619" s="22"/>
      <c r="AX619" s="22"/>
      <c r="AY619" s="22"/>
      <c r="AZ619" s="22"/>
      <c r="BA619" s="22"/>
      <c r="BB619" s="22"/>
      <c r="BC619" s="22"/>
      <c r="BD619" s="22"/>
      <c r="BE619" s="22"/>
      <c r="BF619" s="22"/>
      <c r="BG619" s="22"/>
      <c r="BH619" s="22"/>
      <c r="BI619" s="22"/>
      <c r="BJ619" s="22"/>
      <c r="BK619" s="22"/>
      <c r="BL619" s="22"/>
    </row>
    <row r="620" spans="1:64" x14ac:dyDescent="0.3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54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50"/>
      <c r="AP620" s="22"/>
      <c r="AQ620" s="22"/>
      <c r="AR620" s="22"/>
      <c r="AS620" s="22"/>
      <c r="AT620" s="22"/>
      <c r="AU620" s="22"/>
      <c r="AV620" s="22"/>
      <c r="AW620" s="22"/>
      <c r="AX620" s="22"/>
      <c r="AY620" s="22"/>
      <c r="AZ620" s="22"/>
      <c r="BA620" s="22"/>
      <c r="BB620" s="22"/>
      <c r="BC620" s="22"/>
      <c r="BD620" s="22"/>
      <c r="BE620" s="22"/>
      <c r="BF620" s="22"/>
      <c r="BG620" s="22"/>
      <c r="BH620" s="22"/>
      <c r="BI620" s="22"/>
      <c r="BJ620" s="22"/>
      <c r="BK620" s="22"/>
      <c r="BL620" s="22"/>
    </row>
    <row r="621" spans="1:64" x14ac:dyDescent="0.3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54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50"/>
      <c r="AP621" s="22"/>
      <c r="AQ621" s="22"/>
      <c r="AR621" s="22"/>
      <c r="AS621" s="22"/>
      <c r="AT621" s="22"/>
      <c r="AU621" s="22"/>
      <c r="AV621" s="22"/>
      <c r="AW621" s="22"/>
      <c r="AX621" s="22"/>
      <c r="AY621" s="22"/>
      <c r="AZ621" s="22"/>
      <c r="BA621" s="22"/>
      <c r="BB621" s="22"/>
      <c r="BC621" s="22"/>
      <c r="BD621" s="22"/>
      <c r="BE621" s="22"/>
      <c r="BF621" s="22"/>
      <c r="BG621" s="22"/>
      <c r="BH621" s="22"/>
      <c r="BI621" s="22"/>
      <c r="BJ621" s="22"/>
      <c r="BK621" s="22"/>
      <c r="BL621" s="22"/>
    </row>
    <row r="622" spans="1:64" x14ac:dyDescent="0.3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54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50"/>
      <c r="AP622" s="22"/>
      <c r="AQ622" s="22"/>
      <c r="AR622" s="22"/>
      <c r="AS622" s="22"/>
      <c r="AT622" s="22"/>
      <c r="AU622" s="22"/>
      <c r="AV622" s="22"/>
      <c r="AW622" s="22"/>
      <c r="AX622" s="22"/>
      <c r="AY622" s="22"/>
      <c r="AZ622" s="22"/>
      <c r="BA622" s="22"/>
      <c r="BB622" s="22"/>
      <c r="BC622" s="22"/>
      <c r="BD622" s="22"/>
      <c r="BE622" s="22"/>
      <c r="BF622" s="22"/>
      <c r="BG622" s="22"/>
      <c r="BH622" s="22"/>
      <c r="BI622" s="22"/>
      <c r="BJ622" s="22"/>
      <c r="BK622" s="22"/>
      <c r="BL622" s="22"/>
    </row>
    <row r="623" spans="1:64" x14ac:dyDescent="0.3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54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50"/>
      <c r="AP623" s="22"/>
      <c r="AQ623" s="22"/>
      <c r="AR623" s="22"/>
      <c r="AS623" s="22"/>
      <c r="AT623" s="22"/>
      <c r="AU623" s="22"/>
      <c r="AV623" s="22"/>
      <c r="AW623" s="22"/>
      <c r="AX623" s="22"/>
      <c r="AY623" s="22"/>
      <c r="AZ623" s="22"/>
      <c r="BA623" s="22"/>
      <c r="BB623" s="22"/>
      <c r="BC623" s="22"/>
      <c r="BD623" s="22"/>
      <c r="BE623" s="22"/>
      <c r="BF623" s="22"/>
      <c r="BG623" s="22"/>
      <c r="BH623" s="22"/>
      <c r="BI623" s="22"/>
      <c r="BJ623" s="22"/>
      <c r="BK623" s="22"/>
      <c r="BL623" s="22"/>
    </row>
    <row r="624" spans="1:64" x14ac:dyDescent="0.3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54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50"/>
      <c r="AP624" s="22"/>
      <c r="AQ624" s="22"/>
      <c r="AR624" s="22"/>
      <c r="AS624" s="22"/>
      <c r="AT624" s="22"/>
      <c r="AU624" s="22"/>
      <c r="AV624" s="22"/>
      <c r="AW624" s="22"/>
      <c r="AX624" s="22"/>
      <c r="AY624" s="22"/>
      <c r="AZ624" s="22"/>
      <c r="BA624" s="22"/>
      <c r="BB624" s="22"/>
      <c r="BC624" s="22"/>
      <c r="BD624" s="22"/>
      <c r="BE624" s="22"/>
      <c r="BF624" s="22"/>
      <c r="BG624" s="22"/>
      <c r="BH624" s="22"/>
      <c r="BI624" s="22"/>
      <c r="BJ624" s="22"/>
      <c r="BK624" s="22"/>
      <c r="BL624" s="22"/>
    </row>
    <row r="625" spans="1:64" x14ac:dyDescent="0.3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54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50"/>
      <c r="AP625" s="22"/>
      <c r="AQ625" s="22"/>
      <c r="AR625" s="22"/>
      <c r="AS625" s="22"/>
      <c r="AT625" s="22"/>
      <c r="AU625" s="22"/>
      <c r="AV625" s="22"/>
      <c r="AW625" s="22"/>
      <c r="AX625" s="22"/>
      <c r="AY625" s="22"/>
      <c r="AZ625" s="22"/>
      <c r="BA625" s="22"/>
      <c r="BB625" s="22"/>
      <c r="BC625" s="22"/>
      <c r="BD625" s="22"/>
      <c r="BE625" s="22"/>
      <c r="BF625" s="22"/>
      <c r="BG625" s="22"/>
      <c r="BH625" s="22"/>
      <c r="BI625" s="22"/>
      <c r="BJ625" s="22"/>
      <c r="BK625" s="22"/>
      <c r="BL625" s="22"/>
    </row>
    <row r="626" spans="1:64" x14ac:dyDescent="0.3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54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50"/>
      <c r="AP626" s="22"/>
      <c r="AQ626" s="22"/>
      <c r="AR626" s="22"/>
      <c r="AS626" s="22"/>
      <c r="AT626" s="22"/>
      <c r="AU626" s="22"/>
      <c r="AV626" s="22"/>
      <c r="AW626" s="22"/>
      <c r="AX626" s="22"/>
      <c r="AY626" s="22"/>
      <c r="AZ626" s="22"/>
      <c r="BA626" s="22"/>
      <c r="BB626" s="22"/>
      <c r="BC626" s="22"/>
      <c r="BD626" s="22"/>
      <c r="BE626" s="22"/>
      <c r="BF626" s="22"/>
      <c r="BG626" s="22"/>
      <c r="BH626" s="22"/>
      <c r="BI626" s="22"/>
      <c r="BJ626" s="22"/>
      <c r="BK626" s="22"/>
      <c r="BL626" s="22"/>
    </row>
    <row r="627" spans="1:64" x14ac:dyDescent="0.3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54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50"/>
      <c r="AP627" s="22"/>
      <c r="AQ627" s="22"/>
      <c r="AR627" s="22"/>
      <c r="AS627" s="22"/>
      <c r="AT627" s="22"/>
      <c r="AU627" s="22"/>
      <c r="AV627" s="22"/>
      <c r="AW627" s="22"/>
      <c r="AX627" s="22"/>
      <c r="AY627" s="22"/>
      <c r="AZ627" s="22"/>
      <c r="BA627" s="22"/>
      <c r="BB627" s="22"/>
      <c r="BC627" s="22"/>
      <c r="BD627" s="22"/>
      <c r="BE627" s="22"/>
      <c r="BF627" s="22"/>
      <c r="BG627" s="22"/>
      <c r="BH627" s="22"/>
      <c r="BI627" s="22"/>
      <c r="BJ627" s="22"/>
      <c r="BK627" s="22"/>
      <c r="BL627" s="22"/>
    </row>
    <row r="628" spans="1:64" x14ac:dyDescent="0.3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54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50"/>
      <c r="AP628" s="22"/>
      <c r="AQ628" s="22"/>
      <c r="AR628" s="22"/>
      <c r="AS628" s="22"/>
      <c r="AT628" s="22"/>
      <c r="AU628" s="22"/>
      <c r="AV628" s="22"/>
      <c r="AW628" s="22"/>
      <c r="AX628" s="22"/>
      <c r="AY628" s="22"/>
      <c r="AZ628" s="22"/>
      <c r="BA628" s="22"/>
      <c r="BB628" s="22"/>
      <c r="BC628" s="22"/>
      <c r="BD628" s="22"/>
      <c r="BE628" s="22"/>
      <c r="BF628" s="22"/>
      <c r="BG628" s="22"/>
      <c r="BH628" s="22"/>
      <c r="BI628" s="22"/>
      <c r="BJ628" s="22"/>
      <c r="BK628" s="22"/>
      <c r="BL628" s="22"/>
    </row>
    <row r="629" spans="1:64" x14ac:dyDescent="0.3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54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50"/>
      <c r="AP629" s="22"/>
      <c r="AQ629" s="22"/>
      <c r="AR629" s="22"/>
      <c r="AS629" s="22"/>
      <c r="AT629" s="22"/>
      <c r="AU629" s="22"/>
      <c r="AV629" s="22"/>
      <c r="AW629" s="22"/>
      <c r="AX629" s="22"/>
      <c r="AY629" s="22"/>
      <c r="AZ629" s="22"/>
      <c r="BA629" s="22"/>
      <c r="BB629" s="22"/>
      <c r="BC629" s="22"/>
      <c r="BD629" s="22"/>
      <c r="BE629" s="22"/>
      <c r="BF629" s="22"/>
      <c r="BG629" s="22"/>
      <c r="BH629" s="22"/>
      <c r="BI629" s="22"/>
      <c r="BJ629" s="22"/>
      <c r="BK629" s="22"/>
      <c r="BL629" s="22"/>
    </row>
    <row r="630" spans="1:64" x14ac:dyDescent="0.3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54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50"/>
      <c r="AP630" s="22"/>
      <c r="AQ630" s="22"/>
      <c r="AR630" s="22"/>
      <c r="AS630" s="22"/>
      <c r="AT630" s="22"/>
      <c r="AU630" s="22"/>
      <c r="AV630" s="22"/>
      <c r="AW630" s="22"/>
      <c r="AX630" s="22"/>
      <c r="AY630" s="22"/>
      <c r="AZ630" s="22"/>
      <c r="BA630" s="22"/>
      <c r="BB630" s="22"/>
      <c r="BC630" s="22"/>
      <c r="BD630" s="22"/>
      <c r="BE630" s="22"/>
      <c r="BF630" s="22"/>
      <c r="BG630" s="22"/>
      <c r="BH630" s="22"/>
      <c r="BI630" s="22"/>
      <c r="BJ630" s="22"/>
      <c r="BK630" s="22"/>
      <c r="BL630" s="22"/>
    </row>
    <row r="631" spans="1:64" x14ac:dyDescent="0.3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54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50"/>
      <c r="AP631" s="22"/>
      <c r="AQ631" s="22"/>
      <c r="AR631" s="22"/>
      <c r="AS631" s="22"/>
      <c r="AT631" s="22"/>
      <c r="AU631" s="22"/>
      <c r="AV631" s="22"/>
      <c r="AW631" s="22"/>
      <c r="AX631" s="22"/>
      <c r="AY631" s="22"/>
      <c r="AZ631" s="22"/>
      <c r="BA631" s="22"/>
      <c r="BB631" s="22"/>
      <c r="BC631" s="22"/>
      <c r="BD631" s="22"/>
      <c r="BE631" s="22"/>
      <c r="BF631" s="22"/>
      <c r="BG631" s="22"/>
      <c r="BH631" s="22"/>
      <c r="BI631" s="22"/>
      <c r="BJ631" s="22"/>
      <c r="BK631" s="22"/>
      <c r="BL631" s="22"/>
    </row>
    <row r="632" spans="1:64" x14ac:dyDescent="0.3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54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50"/>
      <c r="AP632" s="22"/>
      <c r="AQ632" s="22"/>
      <c r="AR632" s="22"/>
      <c r="AS632" s="22"/>
      <c r="AT632" s="22"/>
      <c r="AU632" s="22"/>
      <c r="AV632" s="22"/>
      <c r="AW632" s="22"/>
      <c r="AX632" s="22"/>
      <c r="AY632" s="22"/>
      <c r="AZ632" s="22"/>
      <c r="BA632" s="22"/>
      <c r="BB632" s="22"/>
      <c r="BC632" s="22"/>
      <c r="BD632" s="22"/>
      <c r="BE632" s="22"/>
      <c r="BF632" s="22"/>
      <c r="BG632" s="22"/>
      <c r="BH632" s="22"/>
      <c r="BI632" s="22"/>
      <c r="BJ632" s="22"/>
      <c r="BK632" s="22"/>
      <c r="BL632" s="22"/>
    </row>
    <row r="633" spans="1:64" x14ac:dyDescent="0.3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54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50"/>
      <c r="AP633" s="22"/>
      <c r="AQ633" s="22"/>
      <c r="AR633" s="22"/>
      <c r="AS633" s="22"/>
      <c r="AT633" s="22"/>
      <c r="AU633" s="22"/>
      <c r="AV633" s="22"/>
      <c r="AW633" s="22"/>
      <c r="AX633" s="22"/>
      <c r="AY633" s="22"/>
      <c r="AZ633" s="22"/>
      <c r="BA633" s="22"/>
      <c r="BB633" s="22"/>
      <c r="BC633" s="22"/>
      <c r="BD633" s="22"/>
      <c r="BE633" s="22"/>
      <c r="BF633" s="22"/>
      <c r="BG633" s="22"/>
      <c r="BH633" s="22"/>
      <c r="BI633" s="22"/>
      <c r="BJ633" s="22"/>
      <c r="BK633" s="22"/>
      <c r="BL633" s="22"/>
    </row>
    <row r="634" spans="1:64" x14ac:dyDescent="0.3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54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50"/>
      <c r="AP634" s="22"/>
      <c r="AQ634" s="22"/>
      <c r="AR634" s="22"/>
      <c r="AS634" s="22"/>
      <c r="AT634" s="22"/>
      <c r="AU634" s="22"/>
      <c r="AV634" s="22"/>
      <c r="AW634" s="22"/>
      <c r="AX634" s="22"/>
      <c r="AY634" s="22"/>
      <c r="AZ634" s="22"/>
      <c r="BA634" s="22"/>
      <c r="BB634" s="22"/>
      <c r="BC634" s="22"/>
      <c r="BD634" s="22"/>
      <c r="BE634" s="22"/>
      <c r="BF634" s="22"/>
      <c r="BG634" s="22"/>
      <c r="BH634" s="22"/>
      <c r="BI634" s="22"/>
      <c r="BJ634" s="22"/>
      <c r="BK634" s="22"/>
      <c r="BL634" s="22"/>
    </row>
    <row r="635" spans="1:64" x14ac:dyDescent="0.3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54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50"/>
      <c r="AP635" s="22"/>
      <c r="AQ635" s="22"/>
      <c r="AR635" s="22"/>
      <c r="AS635" s="22"/>
      <c r="AT635" s="22"/>
      <c r="AU635" s="22"/>
      <c r="AV635" s="22"/>
      <c r="AW635" s="22"/>
      <c r="AX635" s="22"/>
      <c r="AY635" s="22"/>
      <c r="AZ635" s="22"/>
      <c r="BA635" s="22"/>
      <c r="BB635" s="22"/>
      <c r="BC635" s="22"/>
      <c r="BD635" s="22"/>
      <c r="BE635" s="22"/>
      <c r="BF635" s="22"/>
      <c r="BG635" s="22"/>
      <c r="BH635" s="22"/>
      <c r="BI635" s="22"/>
      <c r="BJ635" s="22"/>
      <c r="BK635" s="22"/>
      <c r="BL635" s="22"/>
    </row>
    <row r="636" spans="1:64" x14ac:dyDescent="0.3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54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50"/>
      <c r="AP636" s="22"/>
      <c r="AQ636" s="22"/>
      <c r="AR636" s="22"/>
      <c r="AS636" s="22"/>
      <c r="AT636" s="22"/>
      <c r="AU636" s="22"/>
      <c r="AV636" s="22"/>
      <c r="AW636" s="22"/>
      <c r="AX636" s="22"/>
      <c r="AY636" s="22"/>
      <c r="AZ636" s="22"/>
      <c r="BA636" s="22"/>
      <c r="BB636" s="22"/>
      <c r="BC636" s="22"/>
      <c r="BD636" s="22"/>
      <c r="BE636" s="22"/>
      <c r="BF636" s="22"/>
      <c r="BG636" s="22"/>
      <c r="BH636" s="22"/>
      <c r="BI636" s="22"/>
      <c r="BJ636" s="22"/>
      <c r="BK636" s="22"/>
      <c r="BL636" s="22"/>
    </row>
    <row r="637" spans="1:64" x14ac:dyDescent="0.3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54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50"/>
      <c r="AP637" s="22"/>
      <c r="AQ637" s="22"/>
      <c r="AR637" s="22"/>
      <c r="AS637" s="22"/>
      <c r="AT637" s="22"/>
      <c r="AU637" s="22"/>
      <c r="AV637" s="22"/>
      <c r="AW637" s="22"/>
      <c r="AX637" s="22"/>
      <c r="AY637" s="22"/>
      <c r="AZ637" s="22"/>
      <c r="BA637" s="22"/>
      <c r="BB637" s="22"/>
      <c r="BC637" s="22"/>
      <c r="BD637" s="22"/>
      <c r="BE637" s="22"/>
      <c r="BF637" s="22"/>
      <c r="BG637" s="22"/>
      <c r="BH637" s="22"/>
      <c r="BI637" s="22"/>
      <c r="BJ637" s="22"/>
      <c r="BK637" s="22"/>
      <c r="BL637" s="22"/>
    </row>
    <row r="638" spans="1:64" x14ac:dyDescent="0.3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54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50"/>
      <c r="AP638" s="22"/>
      <c r="AQ638" s="22"/>
      <c r="AR638" s="22"/>
      <c r="AS638" s="22"/>
      <c r="AT638" s="22"/>
      <c r="AU638" s="22"/>
      <c r="AV638" s="22"/>
      <c r="AW638" s="22"/>
      <c r="AX638" s="22"/>
      <c r="AY638" s="22"/>
      <c r="AZ638" s="22"/>
      <c r="BA638" s="22"/>
      <c r="BB638" s="22"/>
      <c r="BC638" s="22"/>
      <c r="BD638" s="22"/>
      <c r="BE638" s="22"/>
      <c r="BF638" s="22"/>
      <c r="BG638" s="22"/>
      <c r="BH638" s="22"/>
      <c r="BI638" s="22"/>
      <c r="BJ638" s="22"/>
      <c r="BK638" s="22"/>
      <c r="BL638" s="22"/>
    </row>
    <row r="639" spans="1:64" x14ac:dyDescent="0.3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54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50"/>
      <c r="AP639" s="22"/>
      <c r="AQ639" s="22"/>
      <c r="AR639" s="22"/>
      <c r="AS639" s="22"/>
      <c r="AT639" s="22"/>
      <c r="AU639" s="22"/>
      <c r="AV639" s="22"/>
      <c r="AW639" s="22"/>
      <c r="AX639" s="22"/>
      <c r="AY639" s="22"/>
      <c r="AZ639" s="22"/>
      <c r="BA639" s="22"/>
      <c r="BB639" s="22"/>
      <c r="BC639" s="22"/>
      <c r="BD639" s="22"/>
      <c r="BE639" s="22"/>
      <c r="BF639" s="22"/>
      <c r="BG639" s="22"/>
      <c r="BH639" s="22"/>
      <c r="BI639" s="22"/>
      <c r="BJ639" s="22"/>
      <c r="BK639" s="22"/>
      <c r="BL639" s="22"/>
    </row>
    <row r="640" spans="1:64" x14ac:dyDescent="0.3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54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50"/>
      <c r="AP640" s="22"/>
      <c r="AQ640" s="22"/>
      <c r="AR640" s="22"/>
      <c r="AS640" s="22"/>
      <c r="AT640" s="22"/>
      <c r="AU640" s="22"/>
      <c r="AV640" s="22"/>
      <c r="AW640" s="22"/>
      <c r="AX640" s="22"/>
      <c r="AY640" s="22"/>
      <c r="AZ640" s="22"/>
      <c r="BA640" s="22"/>
      <c r="BB640" s="22"/>
      <c r="BC640" s="22"/>
      <c r="BD640" s="22"/>
      <c r="BE640" s="22"/>
      <c r="BF640" s="22"/>
      <c r="BG640" s="22"/>
      <c r="BH640" s="22"/>
      <c r="BI640" s="22"/>
      <c r="BJ640" s="22"/>
      <c r="BK640" s="22"/>
      <c r="BL640" s="22"/>
    </row>
    <row r="641" spans="1:64" x14ac:dyDescent="0.3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54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50"/>
      <c r="AP641" s="22"/>
      <c r="AQ641" s="22"/>
      <c r="AR641" s="22"/>
      <c r="AS641" s="22"/>
      <c r="AT641" s="22"/>
      <c r="AU641" s="22"/>
      <c r="AV641" s="22"/>
      <c r="AW641" s="22"/>
      <c r="AX641" s="22"/>
      <c r="AY641" s="22"/>
      <c r="AZ641" s="22"/>
      <c r="BA641" s="22"/>
      <c r="BB641" s="22"/>
      <c r="BC641" s="22"/>
      <c r="BD641" s="22"/>
      <c r="BE641" s="22"/>
      <c r="BF641" s="22"/>
      <c r="BG641" s="22"/>
      <c r="BH641" s="22"/>
      <c r="BI641" s="22"/>
      <c r="BJ641" s="22"/>
      <c r="BK641" s="22"/>
      <c r="BL641" s="22"/>
    </row>
    <row r="642" spans="1:64" x14ac:dyDescent="0.3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54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50"/>
      <c r="AP642" s="22"/>
      <c r="AQ642" s="22"/>
      <c r="AR642" s="22"/>
      <c r="AS642" s="22"/>
      <c r="AT642" s="22"/>
      <c r="AU642" s="22"/>
      <c r="AV642" s="22"/>
      <c r="AW642" s="22"/>
      <c r="AX642" s="22"/>
      <c r="AY642" s="22"/>
      <c r="AZ642" s="22"/>
      <c r="BA642" s="22"/>
      <c r="BB642" s="22"/>
      <c r="BC642" s="22"/>
      <c r="BD642" s="22"/>
      <c r="BE642" s="22"/>
      <c r="BF642" s="22"/>
      <c r="BG642" s="22"/>
      <c r="BH642" s="22"/>
      <c r="BI642" s="22"/>
      <c r="BJ642" s="22"/>
      <c r="BK642" s="22"/>
      <c r="BL642" s="22"/>
    </row>
    <row r="643" spans="1:64" x14ac:dyDescent="0.3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54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50"/>
      <c r="AP643" s="22"/>
      <c r="AQ643" s="22"/>
      <c r="AR643" s="22"/>
      <c r="AS643" s="22"/>
      <c r="AT643" s="22"/>
      <c r="AU643" s="22"/>
      <c r="AV643" s="22"/>
      <c r="AW643" s="22"/>
      <c r="AX643" s="22"/>
      <c r="AY643" s="22"/>
      <c r="AZ643" s="22"/>
      <c r="BA643" s="22"/>
      <c r="BB643" s="22"/>
      <c r="BC643" s="22"/>
      <c r="BD643" s="22"/>
      <c r="BE643" s="22"/>
      <c r="BF643" s="22"/>
      <c r="BG643" s="22"/>
      <c r="BH643" s="22"/>
      <c r="BI643" s="22"/>
      <c r="BJ643" s="22"/>
      <c r="BK643" s="22"/>
      <c r="BL643" s="22"/>
    </row>
    <row r="644" spans="1:64" x14ac:dyDescent="0.3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54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50"/>
      <c r="AP644" s="22"/>
      <c r="AQ644" s="22"/>
      <c r="AR644" s="22"/>
      <c r="AS644" s="22"/>
      <c r="AT644" s="22"/>
      <c r="AU644" s="22"/>
      <c r="AV644" s="22"/>
      <c r="AW644" s="22"/>
      <c r="AX644" s="22"/>
      <c r="AY644" s="22"/>
      <c r="AZ644" s="22"/>
      <c r="BA644" s="22"/>
      <c r="BB644" s="22"/>
      <c r="BC644" s="22"/>
      <c r="BD644" s="22"/>
      <c r="BE644" s="22"/>
      <c r="BF644" s="22"/>
      <c r="BG644" s="22"/>
      <c r="BH644" s="22"/>
      <c r="BI644" s="22"/>
      <c r="BJ644" s="22"/>
      <c r="BK644" s="22"/>
      <c r="BL644" s="22"/>
    </row>
    <row r="645" spans="1:64" x14ac:dyDescent="0.3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54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50"/>
      <c r="AP645" s="22"/>
      <c r="AQ645" s="22"/>
      <c r="AR645" s="22"/>
      <c r="AS645" s="22"/>
      <c r="AT645" s="22"/>
      <c r="AU645" s="22"/>
      <c r="AV645" s="22"/>
      <c r="AW645" s="22"/>
      <c r="AX645" s="22"/>
      <c r="AY645" s="22"/>
      <c r="AZ645" s="22"/>
      <c r="BA645" s="22"/>
      <c r="BB645" s="22"/>
      <c r="BC645" s="22"/>
      <c r="BD645" s="22"/>
      <c r="BE645" s="22"/>
      <c r="BF645" s="22"/>
      <c r="BG645" s="22"/>
      <c r="BH645" s="22"/>
      <c r="BI645" s="22"/>
      <c r="BJ645" s="22"/>
      <c r="BK645" s="22"/>
      <c r="BL645" s="22"/>
    </row>
    <row r="646" spans="1:64" x14ac:dyDescent="0.3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54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50"/>
      <c r="AP646" s="22"/>
      <c r="AQ646" s="22"/>
      <c r="AR646" s="22"/>
      <c r="AS646" s="22"/>
      <c r="AT646" s="22"/>
      <c r="AU646" s="22"/>
      <c r="AV646" s="22"/>
      <c r="AW646" s="22"/>
      <c r="AX646" s="22"/>
      <c r="AY646" s="22"/>
      <c r="AZ646" s="22"/>
      <c r="BA646" s="22"/>
      <c r="BB646" s="22"/>
      <c r="BC646" s="22"/>
      <c r="BD646" s="22"/>
      <c r="BE646" s="22"/>
      <c r="BF646" s="22"/>
      <c r="BG646" s="22"/>
      <c r="BH646" s="22"/>
      <c r="BI646" s="22"/>
      <c r="BJ646" s="22"/>
      <c r="BK646" s="22"/>
      <c r="BL646" s="22"/>
    </row>
    <row r="647" spans="1:64" x14ac:dyDescent="0.3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54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50"/>
      <c r="AP647" s="22"/>
      <c r="AQ647" s="22"/>
      <c r="AR647" s="22"/>
      <c r="AS647" s="22"/>
      <c r="AT647" s="22"/>
      <c r="AU647" s="22"/>
      <c r="AV647" s="22"/>
      <c r="AW647" s="22"/>
      <c r="AX647" s="22"/>
      <c r="AY647" s="22"/>
      <c r="AZ647" s="22"/>
      <c r="BA647" s="22"/>
      <c r="BB647" s="22"/>
      <c r="BC647" s="22"/>
      <c r="BD647" s="22"/>
      <c r="BE647" s="22"/>
      <c r="BF647" s="22"/>
      <c r="BG647" s="22"/>
      <c r="BH647" s="22"/>
      <c r="BI647" s="22"/>
      <c r="BJ647" s="22"/>
      <c r="BK647" s="22"/>
      <c r="BL647" s="22"/>
    </row>
    <row r="648" spans="1:64" x14ac:dyDescent="0.3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54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50"/>
      <c r="AP648" s="22"/>
      <c r="AQ648" s="22"/>
      <c r="AR648" s="22"/>
      <c r="AS648" s="22"/>
      <c r="AT648" s="22"/>
      <c r="AU648" s="22"/>
      <c r="AV648" s="22"/>
      <c r="AW648" s="22"/>
      <c r="AX648" s="22"/>
      <c r="AY648" s="22"/>
      <c r="AZ648" s="22"/>
      <c r="BA648" s="22"/>
      <c r="BB648" s="22"/>
      <c r="BC648" s="22"/>
      <c r="BD648" s="22"/>
      <c r="BE648" s="22"/>
      <c r="BF648" s="22"/>
      <c r="BG648" s="22"/>
      <c r="BH648" s="22"/>
      <c r="BI648" s="22"/>
      <c r="BJ648" s="22"/>
      <c r="BK648" s="22"/>
      <c r="BL648" s="22"/>
    </row>
    <row r="649" spans="1:64" x14ac:dyDescent="0.3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54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50"/>
      <c r="AP649" s="22"/>
      <c r="AQ649" s="22"/>
      <c r="AR649" s="22"/>
      <c r="AS649" s="22"/>
      <c r="AT649" s="22"/>
      <c r="AU649" s="22"/>
      <c r="AV649" s="22"/>
      <c r="AW649" s="22"/>
      <c r="AX649" s="22"/>
      <c r="AY649" s="22"/>
      <c r="AZ649" s="22"/>
      <c r="BA649" s="22"/>
      <c r="BB649" s="22"/>
      <c r="BC649" s="22"/>
      <c r="BD649" s="22"/>
      <c r="BE649" s="22"/>
      <c r="BF649" s="22"/>
      <c r="BG649" s="22"/>
      <c r="BH649" s="22"/>
      <c r="BI649" s="22"/>
      <c r="BJ649" s="22"/>
      <c r="BK649" s="22"/>
      <c r="BL649" s="22"/>
    </row>
    <row r="650" spans="1:64" x14ac:dyDescent="0.3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54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50"/>
      <c r="AP650" s="22"/>
      <c r="AQ650" s="22"/>
      <c r="AR650" s="22"/>
      <c r="AS650" s="22"/>
      <c r="AT650" s="22"/>
      <c r="AU650" s="22"/>
      <c r="AV650" s="22"/>
      <c r="AW650" s="22"/>
      <c r="AX650" s="22"/>
      <c r="AY650" s="22"/>
      <c r="AZ650" s="22"/>
      <c r="BA650" s="22"/>
      <c r="BB650" s="22"/>
      <c r="BC650" s="22"/>
      <c r="BD650" s="22"/>
      <c r="BE650" s="22"/>
      <c r="BF650" s="22"/>
      <c r="BG650" s="22"/>
      <c r="BH650" s="22"/>
      <c r="BI650" s="22"/>
      <c r="BJ650" s="22"/>
      <c r="BK650" s="22"/>
      <c r="BL650" s="22"/>
    </row>
    <row r="651" spans="1:64" x14ac:dyDescent="0.3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54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50"/>
      <c r="AP651" s="22"/>
      <c r="AQ651" s="22"/>
      <c r="AR651" s="22"/>
      <c r="AS651" s="22"/>
      <c r="AT651" s="22"/>
      <c r="AU651" s="22"/>
      <c r="AV651" s="22"/>
      <c r="AW651" s="22"/>
      <c r="AX651" s="22"/>
      <c r="AY651" s="22"/>
      <c r="AZ651" s="22"/>
      <c r="BA651" s="22"/>
      <c r="BB651" s="22"/>
      <c r="BC651" s="22"/>
      <c r="BD651" s="22"/>
      <c r="BE651" s="22"/>
      <c r="BF651" s="22"/>
      <c r="BG651" s="22"/>
      <c r="BH651" s="22"/>
      <c r="BI651" s="22"/>
      <c r="BJ651" s="22"/>
      <c r="BK651" s="22"/>
      <c r="BL651" s="22"/>
    </row>
    <row r="652" spans="1:64" x14ac:dyDescent="0.3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54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50"/>
      <c r="AP652" s="22"/>
      <c r="AQ652" s="22"/>
      <c r="AR652" s="22"/>
      <c r="AS652" s="22"/>
      <c r="AT652" s="22"/>
      <c r="AU652" s="22"/>
      <c r="AV652" s="22"/>
      <c r="AW652" s="22"/>
      <c r="AX652" s="22"/>
      <c r="AY652" s="22"/>
      <c r="AZ652" s="22"/>
      <c r="BA652" s="22"/>
      <c r="BB652" s="22"/>
      <c r="BC652" s="22"/>
      <c r="BD652" s="22"/>
      <c r="BE652" s="22"/>
      <c r="BF652" s="22"/>
      <c r="BG652" s="22"/>
      <c r="BH652" s="22"/>
      <c r="BI652" s="22"/>
      <c r="BJ652" s="22"/>
      <c r="BK652" s="22"/>
      <c r="BL652" s="22"/>
    </row>
    <row r="653" spans="1:64" x14ac:dyDescent="0.3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54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50"/>
      <c r="AP653" s="22"/>
      <c r="AQ653" s="22"/>
      <c r="AR653" s="22"/>
      <c r="AS653" s="22"/>
      <c r="AT653" s="22"/>
      <c r="AU653" s="22"/>
      <c r="AV653" s="22"/>
      <c r="AW653" s="22"/>
      <c r="AX653" s="22"/>
      <c r="AY653" s="22"/>
      <c r="AZ653" s="22"/>
      <c r="BA653" s="22"/>
      <c r="BB653" s="22"/>
      <c r="BC653" s="22"/>
      <c r="BD653" s="22"/>
      <c r="BE653" s="22"/>
      <c r="BF653" s="22"/>
      <c r="BG653" s="22"/>
      <c r="BH653" s="22"/>
      <c r="BI653" s="22"/>
      <c r="BJ653" s="22"/>
      <c r="BK653" s="22"/>
      <c r="BL653" s="22"/>
    </row>
    <row r="654" spans="1:64" x14ac:dyDescent="0.3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54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50"/>
      <c r="AP654" s="22"/>
      <c r="AQ654" s="22"/>
      <c r="AR654" s="22"/>
      <c r="AS654" s="22"/>
      <c r="AT654" s="22"/>
      <c r="AU654" s="22"/>
      <c r="AV654" s="22"/>
      <c r="AW654" s="22"/>
      <c r="AX654" s="22"/>
      <c r="AY654" s="22"/>
      <c r="AZ654" s="22"/>
      <c r="BA654" s="22"/>
      <c r="BB654" s="22"/>
      <c r="BC654" s="22"/>
      <c r="BD654" s="22"/>
      <c r="BE654" s="22"/>
      <c r="BF654" s="22"/>
      <c r="BG654" s="22"/>
      <c r="BH654" s="22"/>
      <c r="BI654" s="22"/>
      <c r="BJ654" s="22"/>
      <c r="BK654" s="22"/>
      <c r="BL654" s="22"/>
    </row>
    <row r="655" spans="1:64" x14ac:dyDescent="0.3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54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50"/>
      <c r="AP655" s="22"/>
      <c r="AQ655" s="22"/>
      <c r="AR655" s="22"/>
      <c r="AS655" s="22"/>
      <c r="AT655" s="22"/>
      <c r="AU655" s="22"/>
      <c r="AV655" s="22"/>
      <c r="AW655" s="22"/>
      <c r="AX655" s="22"/>
      <c r="AY655" s="22"/>
      <c r="AZ655" s="22"/>
      <c r="BA655" s="22"/>
      <c r="BB655" s="22"/>
      <c r="BC655" s="22"/>
      <c r="BD655" s="22"/>
      <c r="BE655" s="22"/>
      <c r="BF655" s="22"/>
      <c r="BG655" s="22"/>
      <c r="BH655" s="22"/>
      <c r="BI655" s="22"/>
      <c r="BJ655" s="22"/>
      <c r="BK655" s="22"/>
      <c r="BL655" s="22"/>
    </row>
    <row r="656" spans="1:64" x14ac:dyDescent="0.3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54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50"/>
      <c r="AP656" s="22"/>
      <c r="AQ656" s="22"/>
      <c r="AR656" s="22"/>
      <c r="AS656" s="22"/>
      <c r="AT656" s="22"/>
      <c r="AU656" s="22"/>
      <c r="AV656" s="22"/>
      <c r="AW656" s="22"/>
      <c r="AX656" s="22"/>
      <c r="AY656" s="22"/>
      <c r="AZ656" s="22"/>
      <c r="BA656" s="22"/>
      <c r="BB656" s="22"/>
      <c r="BC656" s="22"/>
      <c r="BD656" s="22"/>
      <c r="BE656" s="22"/>
      <c r="BF656" s="22"/>
      <c r="BG656" s="22"/>
      <c r="BH656" s="22"/>
      <c r="BI656" s="22"/>
      <c r="BJ656" s="22"/>
      <c r="BK656" s="22"/>
      <c r="BL656" s="22"/>
    </row>
    <row r="657" spans="1:64" x14ac:dyDescent="0.3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54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50"/>
      <c r="AP657" s="22"/>
      <c r="AQ657" s="22"/>
      <c r="AR657" s="22"/>
      <c r="AS657" s="22"/>
      <c r="AT657" s="22"/>
      <c r="AU657" s="22"/>
      <c r="AV657" s="22"/>
      <c r="AW657" s="22"/>
      <c r="AX657" s="22"/>
      <c r="AY657" s="22"/>
      <c r="AZ657" s="22"/>
      <c r="BA657" s="22"/>
      <c r="BB657" s="22"/>
      <c r="BC657" s="22"/>
      <c r="BD657" s="22"/>
      <c r="BE657" s="22"/>
      <c r="BF657" s="22"/>
      <c r="BG657" s="22"/>
      <c r="BH657" s="22"/>
      <c r="BI657" s="22"/>
      <c r="BJ657" s="22"/>
      <c r="BK657" s="22"/>
      <c r="BL657" s="22"/>
    </row>
    <row r="658" spans="1:64" x14ac:dyDescent="0.3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54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50"/>
      <c r="AP658" s="22"/>
      <c r="AQ658" s="22"/>
      <c r="AR658" s="22"/>
      <c r="AS658" s="22"/>
      <c r="AT658" s="22"/>
      <c r="AU658" s="22"/>
      <c r="AV658" s="22"/>
      <c r="AW658" s="22"/>
      <c r="AX658" s="22"/>
      <c r="AY658" s="22"/>
      <c r="AZ658" s="22"/>
      <c r="BA658" s="22"/>
      <c r="BB658" s="22"/>
      <c r="BC658" s="22"/>
      <c r="BD658" s="22"/>
      <c r="BE658" s="22"/>
      <c r="BF658" s="22"/>
      <c r="BG658" s="22"/>
      <c r="BH658" s="22"/>
      <c r="BI658" s="22"/>
      <c r="BJ658" s="22"/>
      <c r="BK658" s="22"/>
      <c r="BL658" s="22"/>
    </row>
    <row r="659" spans="1:64" x14ac:dyDescent="0.3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54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50"/>
      <c r="AP659" s="22"/>
      <c r="AQ659" s="22"/>
      <c r="AR659" s="22"/>
      <c r="AS659" s="22"/>
      <c r="AT659" s="22"/>
      <c r="AU659" s="22"/>
      <c r="AV659" s="22"/>
      <c r="AW659" s="22"/>
      <c r="AX659" s="22"/>
      <c r="AY659" s="22"/>
      <c r="AZ659" s="22"/>
      <c r="BA659" s="22"/>
      <c r="BB659" s="22"/>
      <c r="BC659" s="22"/>
      <c r="BD659" s="22"/>
      <c r="BE659" s="22"/>
      <c r="BF659" s="22"/>
      <c r="BG659" s="22"/>
      <c r="BH659" s="22"/>
      <c r="BI659" s="22"/>
      <c r="BJ659" s="22"/>
      <c r="BK659" s="22"/>
      <c r="BL659" s="22"/>
    </row>
    <row r="660" spans="1:64" x14ac:dyDescent="0.3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54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50"/>
      <c r="AP660" s="22"/>
      <c r="AQ660" s="22"/>
      <c r="AR660" s="22"/>
      <c r="AS660" s="22"/>
      <c r="AT660" s="22"/>
      <c r="AU660" s="22"/>
      <c r="AV660" s="22"/>
      <c r="AW660" s="22"/>
      <c r="AX660" s="22"/>
      <c r="AY660" s="22"/>
      <c r="AZ660" s="22"/>
      <c r="BA660" s="22"/>
      <c r="BB660" s="22"/>
      <c r="BC660" s="22"/>
      <c r="BD660" s="22"/>
      <c r="BE660" s="22"/>
      <c r="BF660" s="22"/>
      <c r="BG660" s="22"/>
      <c r="BH660" s="22"/>
      <c r="BI660" s="22"/>
      <c r="BJ660" s="22"/>
      <c r="BK660" s="22"/>
      <c r="BL660" s="22"/>
    </row>
    <row r="661" spans="1:64" x14ac:dyDescent="0.3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54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50"/>
      <c r="AP661" s="22"/>
      <c r="AQ661" s="22"/>
      <c r="AR661" s="22"/>
      <c r="AS661" s="22"/>
      <c r="AT661" s="22"/>
      <c r="AU661" s="22"/>
      <c r="AV661" s="22"/>
      <c r="AW661" s="22"/>
      <c r="AX661" s="22"/>
      <c r="AY661" s="22"/>
      <c r="AZ661" s="22"/>
      <c r="BA661" s="22"/>
      <c r="BB661" s="22"/>
      <c r="BC661" s="22"/>
      <c r="BD661" s="22"/>
      <c r="BE661" s="22"/>
      <c r="BF661" s="22"/>
      <c r="BG661" s="22"/>
      <c r="BH661" s="22"/>
      <c r="BI661" s="22"/>
      <c r="BJ661" s="22"/>
      <c r="BK661" s="22"/>
      <c r="BL661" s="22"/>
    </row>
    <row r="662" spans="1:64" x14ac:dyDescent="0.3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54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50"/>
      <c r="AP662" s="22"/>
      <c r="AQ662" s="22"/>
      <c r="AR662" s="22"/>
      <c r="AS662" s="22"/>
      <c r="AT662" s="22"/>
      <c r="AU662" s="22"/>
      <c r="AV662" s="22"/>
      <c r="AW662" s="22"/>
      <c r="AX662" s="22"/>
      <c r="AY662" s="22"/>
      <c r="AZ662" s="22"/>
      <c r="BA662" s="22"/>
      <c r="BB662" s="22"/>
      <c r="BC662" s="22"/>
      <c r="BD662" s="22"/>
      <c r="BE662" s="22"/>
      <c r="BF662" s="22"/>
      <c r="BG662" s="22"/>
      <c r="BH662" s="22"/>
      <c r="BI662" s="22"/>
      <c r="BJ662" s="22"/>
      <c r="BK662" s="22"/>
      <c r="BL662" s="22"/>
    </row>
    <row r="663" spans="1:64" x14ac:dyDescent="0.3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54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50"/>
      <c r="AP663" s="22"/>
      <c r="AQ663" s="22"/>
      <c r="AR663" s="22"/>
      <c r="AS663" s="22"/>
      <c r="AT663" s="22"/>
      <c r="AU663" s="22"/>
      <c r="AV663" s="22"/>
      <c r="AW663" s="22"/>
      <c r="AX663" s="22"/>
      <c r="AY663" s="22"/>
      <c r="AZ663" s="22"/>
      <c r="BA663" s="22"/>
      <c r="BB663" s="22"/>
      <c r="BC663" s="22"/>
      <c r="BD663" s="22"/>
      <c r="BE663" s="22"/>
      <c r="BF663" s="22"/>
      <c r="BG663" s="22"/>
      <c r="BH663" s="22"/>
      <c r="BI663" s="22"/>
      <c r="BJ663" s="22"/>
      <c r="BK663" s="22"/>
      <c r="BL663" s="22"/>
    </row>
    <row r="664" spans="1:64" x14ac:dyDescent="0.3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54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50"/>
      <c r="AP664" s="22"/>
      <c r="AQ664" s="22"/>
      <c r="AR664" s="22"/>
      <c r="AS664" s="22"/>
      <c r="AT664" s="22"/>
      <c r="AU664" s="22"/>
      <c r="AV664" s="22"/>
      <c r="AW664" s="22"/>
      <c r="AX664" s="22"/>
      <c r="AY664" s="22"/>
      <c r="AZ664" s="22"/>
      <c r="BA664" s="22"/>
      <c r="BB664" s="22"/>
      <c r="BC664" s="22"/>
      <c r="BD664" s="22"/>
      <c r="BE664" s="22"/>
      <c r="BF664" s="22"/>
      <c r="BG664" s="22"/>
      <c r="BH664" s="22"/>
      <c r="BI664" s="22"/>
      <c r="BJ664" s="22"/>
      <c r="BK664" s="22"/>
      <c r="BL664" s="22"/>
    </row>
    <row r="665" spans="1:64" x14ac:dyDescent="0.3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54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50"/>
      <c r="AP665" s="22"/>
      <c r="AQ665" s="22"/>
      <c r="AR665" s="22"/>
      <c r="AS665" s="22"/>
      <c r="AT665" s="22"/>
      <c r="AU665" s="22"/>
      <c r="AV665" s="22"/>
      <c r="AW665" s="22"/>
      <c r="AX665" s="22"/>
      <c r="AY665" s="22"/>
      <c r="AZ665" s="22"/>
      <c r="BA665" s="22"/>
      <c r="BB665" s="22"/>
      <c r="BC665" s="22"/>
      <c r="BD665" s="22"/>
      <c r="BE665" s="22"/>
      <c r="BF665" s="22"/>
      <c r="BG665" s="22"/>
      <c r="BH665" s="22"/>
      <c r="BI665" s="22"/>
      <c r="BJ665" s="22"/>
      <c r="BK665" s="22"/>
      <c r="BL665" s="22"/>
    </row>
    <row r="666" spans="1:64" x14ac:dyDescent="0.3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54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50"/>
      <c r="AP666" s="22"/>
      <c r="AQ666" s="22"/>
      <c r="AR666" s="22"/>
      <c r="AS666" s="22"/>
      <c r="AT666" s="22"/>
      <c r="AU666" s="22"/>
      <c r="AV666" s="22"/>
      <c r="AW666" s="22"/>
      <c r="AX666" s="22"/>
      <c r="AY666" s="22"/>
      <c r="AZ666" s="22"/>
      <c r="BA666" s="22"/>
      <c r="BB666" s="22"/>
      <c r="BC666" s="22"/>
      <c r="BD666" s="22"/>
      <c r="BE666" s="22"/>
      <c r="BF666" s="22"/>
      <c r="BG666" s="22"/>
      <c r="BH666" s="22"/>
      <c r="BI666" s="22"/>
      <c r="BJ666" s="22"/>
      <c r="BK666" s="22"/>
      <c r="BL666" s="22"/>
    </row>
    <row r="667" spans="1:64" x14ac:dyDescent="0.3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54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50"/>
      <c r="AP667" s="22"/>
      <c r="AQ667" s="22"/>
      <c r="AR667" s="22"/>
      <c r="AS667" s="22"/>
      <c r="AT667" s="22"/>
      <c r="AU667" s="22"/>
      <c r="AV667" s="22"/>
      <c r="AW667" s="22"/>
      <c r="AX667" s="22"/>
      <c r="AY667" s="22"/>
      <c r="AZ667" s="22"/>
      <c r="BA667" s="22"/>
      <c r="BB667" s="22"/>
      <c r="BC667" s="22"/>
      <c r="BD667" s="22"/>
      <c r="BE667" s="22"/>
      <c r="BF667" s="22"/>
      <c r="BG667" s="22"/>
      <c r="BH667" s="22"/>
      <c r="BI667" s="22"/>
      <c r="BJ667" s="22"/>
      <c r="BK667" s="22"/>
      <c r="BL667" s="22"/>
    </row>
    <row r="668" spans="1:64" x14ac:dyDescent="0.3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54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50"/>
      <c r="AP668" s="22"/>
      <c r="AQ668" s="22"/>
      <c r="AR668" s="22"/>
      <c r="AS668" s="22"/>
      <c r="AT668" s="22"/>
      <c r="AU668" s="22"/>
      <c r="AV668" s="22"/>
      <c r="AW668" s="22"/>
      <c r="AX668" s="22"/>
      <c r="AY668" s="22"/>
      <c r="AZ668" s="22"/>
      <c r="BA668" s="22"/>
      <c r="BB668" s="22"/>
      <c r="BC668" s="22"/>
      <c r="BD668" s="22"/>
      <c r="BE668" s="22"/>
      <c r="BF668" s="22"/>
      <c r="BG668" s="22"/>
      <c r="BH668" s="22"/>
      <c r="BI668" s="22"/>
      <c r="BJ668" s="22"/>
      <c r="BK668" s="22"/>
      <c r="BL668" s="22"/>
    </row>
    <row r="669" spans="1:64" x14ac:dyDescent="0.3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54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50"/>
      <c r="AP669" s="22"/>
      <c r="AQ669" s="22"/>
      <c r="AR669" s="22"/>
      <c r="AS669" s="22"/>
      <c r="AT669" s="22"/>
      <c r="AU669" s="22"/>
      <c r="AV669" s="22"/>
      <c r="AW669" s="22"/>
      <c r="AX669" s="22"/>
      <c r="AY669" s="22"/>
      <c r="AZ669" s="22"/>
      <c r="BA669" s="22"/>
      <c r="BB669" s="22"/>
      <c r="BC669" s="22"/>
      <c r="BD669" s="22"/>
      <c r="BE669" s="22"/>
      <c r="BF669" s="22"/>
      <c r="BG669" s="22"/>
      <c r="BH669" s="22"/>
      <c r="BI669" s="22"/>
      <c r="BJ669" s="22"/>
      <c r="BK669" s="22"/>
      <c r="BL669" s="22"/>
    </row>
    <row r="670" spans="1:64" x14ac:dyDescent="0.3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54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50"/>
      <c r="AP670" s="22"/>
      <c r="AQ670" s="22"/>
      <c r="AR670" s="22"/>
      <c r="AS670" s="22"/>
      <c r="AT670" s="22"/>
      <c r="AU670" s="22"/>
      <c r="AV670" s="22"/>
      <c r="AW670" s="22"/>
      <c r="AX670" s="22"/>
      <c r="AY670" s="22"/>
      <c r="AZ670" s="22"/>
      <c r="BA670" s="22"/>
      <c r="BB670" s="22"/>
      <c r="BC670" s="22"/>
      <c r="BD670" s="22"/>
      <c r="BE670" s="22"/>
      <c r="BF670" s="22"/>
      <c r="BG670" s="22"/>
      <c r="BH670" s="22"/>
      <c r="BI670" s="22"/>
      <c r="BJ670" s="22"/>
      <c r="BK670" s="22"/>
      <c r="BL670" s="22"/>
    </row>
    <row r="671" spans="1:64" x14ac:dyDescent="0.3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54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50"/>
      <c r="AP671" s="22"/>
      <c r="AQ671" s="22"/>
      <c r="AR671" s="22"/>
      <c r="AS671" s="22"/>
      <c r="AT671" s="22"/>
      <c r="AU671" s="22"/>
      <c r="AV671" s="22"/>
      <c r="AW671" s="22"/>
      <c r="AX671" s="22"/>
      <c r="AY671" s="22"/>
      <c r="AZ671" s="22"/>
      <c r="BA671" s="22"/>
      <c r="BB671" s="22"/>
      <c r="BC671" s="22"/>
      <c r="BD671" s="22"/>
      <c r="BE671" s="22"/>
      <c r="BF671" s="22"/>
      <c r="BG671" s="22"/>
      <c r="BH671" s="22"/>
      <c r="BI671" s="22"/>
      <c r="BJ671" s="22"/>
      <c r="BK671" s="22"/>
      <c r="BL671" s="22"/>
    </row>
    <row r="672" spans="1:64" x14ac:dyDescent="0.3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54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50"/>
      <c r="AP672" s="22"/>
      <c r="AQ672" s="22"/>
      <c r="AR672" s="22"/>
      <c r="AS672" s="22"/>
      <c r="AT672" s="22"/>
      <c r="AU672" s="22"/>
      <c r="AV672" s="22"/>
      <c r="AW672" s="22"/>
      <c r="AX672" s="22"/>
      <c r="AY672" s="22"/>
      <c r="AZ672" s="22"/>
      <c r="BA672" s="22"/>
      <c r="BB672" s="22"/>
      <c r="BC672" s="22"/>
      <c r="BD672" s="22"/>
      <c r="BE672" s="22"/>
      <c r="BF672" s="22"/>
      <c r="BG672" s="22"/>
      <c r="BH672" s="22"/>
      <c r="BI672" s="22"/>
      <c r="BJ672" s="22"/>
      <c r="BK672" s="22"/>
      <c r="BL672" s="22"/>
    </row>
    <row r="673" spans="1:64" x14ac:dyDescent="0.3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54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50"/>
      <c r="AP673" s="22"/>
      <c r="AQ673" s="22"/>
      <c r="AR673" s="22"/>
      <c r="AS673" s="22"/>
      <c r="AT673" s="22"/>
      <c r="AU673" s="22"/>
      <c r="AV673" s="22"/>
      <c r="AW673" s="22"/>
      <c r="AX673" s="22"/>
      <c r="AY673" s="22"/>
      <c r="AZ673" s="22"/>
      <c r="BA673" s="22"/>
      <c r="BB673" s="22"/>
      <c r="BC673" s="22"/>
      <c r="BD673" s="22"/>
      <c r="BE673" s="22"/>
      <c r="BF673" s="22"/>
      <c r="BG673" s="22"/>
      <c r="BH673" s="22"/>
      <c r="BI673" s="22"/>
      <c r="BJ673" s="22"/>
      <c r="BK673" s="22"/>
      <c r="BL673" s="22"/>
    </row>
    <row r="674" spans="1:64" x14ac:dyDescent="0.3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54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50"/>
      <c r="AP674" s="22"/>
      <c r="AQ674" s="22"/>
      <c r="AR674" s="22"/>
      <c r="AS674" s="22"/>
      <c r="AT674" s="22"/>
      <c r="AU674" s="22"/>
      <c r="AV674" s="22"/>
      <c r="AW674" s="22"/>
      <c r="AX674" s="22"/>
      <c r="AY674" s="22"/>
      <c r="AZ674" s="22"/>
      <c r="BA674" s="22"/>
      <c r="BB674" s="22"/>
      <c r="BC674" s="22"/>
      <c r="BD674" s="22"/>
      <c r="BE674" s="22"/>
      <c r="BF674" s="22"/>
      <c r="BG674" s="22"/>
      <c r="BH674" s="22"/>
      <c r="BI674" s="22"/>
      <c r="BJ674" s="22"/>
      <c r="BK674" s="22"/>
      <c r="BL674" s="22"/>
    </row>
    <row r="675" spans="1:64" x14ac:dyDescent="0.3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54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50"/>
      <c r="AP675" s="22"/>
      <c r="AQ675" s="22"/>
      <c r="AR675" s="22"/>
      <c r="AS675" s="22"/>
      <c r="AT675" s="22"/>
      <c r="AU675" s="22"/>
      <c r="AV675" s="22"/>
      <c r="AW675" s="22"/>
      <c r="AX675" s="22"/>
      <c r="AY675" s="22"/>
      <c r="AZ675" s="22"/>
      <c r="BA675" s="22"/>
      <c r="BB675" s="22"/>
      <c r="BC675" s="22"/>
      <c r="BD675" s="22"/>
      <c r="BE675" s="22"/>
      <c r="BF675" s="22"/>
      <c r="BG675" s="22"/>
      <c r="BH675" s="22"/>
      <c r="BI675" s="22"/>
      <c r="BJ675" s="22"/>
      <c r="BK675" s="22"/>
      <c r="BL675" s="22"/>
    </row>
    <row r="676" spans="1:64" x14ac:dyDescent="0.3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54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50"/>
      <c r="AP676" s="22"/>
      <c r="AQ676" s="22"/>
      <c r="AR676" s="22"/>
      <c r="AS676" s="22"/>
      <c r="AT676" s="22"/>
      <c r="AU676" s="22"/>
      <c r="AV676" s="22"/>
      <c r="AW676" s="22"/>
      <c r="AX676" s="22"/>
      <c r="AY676" s="22"/>
      <c r="AZ676" s="22"/>
      <c r="BA676" s="22"/>
      <c r="BB676" s="22"/>
      <c r="BC676" s="22"/>
      <c r="BD676" s="22"/>
      <c r="BE676" s="22"/>
      <c r="BF676" s="22"/>
      <c r="BG676" s="22"/>
      <c r="BH676" s="22"/>
      <c r="BI676" s="22"/>
      <c r="BJ676" s="22"/>
      <c r="BK676" s="22"/>
      <c r="BL676" s="22"/>
    </row>
    <row r="677" spans="1:64" x14ac:dyDescent="0.3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54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50"/>
      <c r="AP677" s="22"/>
      <c r="AQ677" s="22"/>
      <c r="AR677" s="22"/>
      <c r="AS677" s="22"/>
      <c r="AT677" s="22"/>
      <c r="AU677" s="22"/>
      <c r="AV677" s="22"/>
      <c r="AW677" s="22"/>
      <c r="AX677" s="22"/>
      <c r="AY677" s="22"/>
      <c r="AZ677" s="22"/>
      <c r="BA677" s="22"/>
      <c r="BB677" s="22"/>
      <c r="BC677" s="22"/>
      <c r="BD677" s="22"/>
      <c r="BE677" s="22"/>
      <c r="BF677" s="22"/>
      <c r="BG677" s="22"/>
      <c r="BH677" s="22"/>
      <c r="BI677" s="22"/>
      <c r="BJ677" s="22"/>
      <c r="BK677" s="22"/>
      <c r="BL677" s="22"/>
    </row>
    <row r="678" spans="1:64" x14ac:dyDescent="0.3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54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50"/>
      <c r="AP678" s="22"/>
      <c r="AQ678" s="22"/>
      <c r="AR678" s="22"/>
      <c r="AS678" s="22"/>
      <c r="AT678" s="22"/>
      <c r="AU678" s="22"/>
      <c r="AV678" s="22"/>
      <c r="AW678" s="22"/>
      <c r="AX678" s="22"/>
      <c r="AY678" s="22"/>
      <c r="AZ678" s="22"/>
      <c r="BA678" s="22"/>
      <c r="BB678" s="22"/>
      <c r="BC678" s="22"/>
      <c r="BD678" s="22"/>
      <c r="BE678" s="22"/>
      <c r="BF678" s="22"/>
      <c r="BG678" s="22"/>
      <c r="BH678" s="22"/>
      <c r="BI678" s="22"/>
      <c r="BJ678" s="22"/>
      <c r="BK678" s="22"/>
      <c r="BL678" s="22"/>
    </row>
    <row r="679" spans="1:64" x14ac:dyDescent="0.3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54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50"/>
      <c r="AP679" s="22"/>
      <c r="AQ679" s="22"/>
      <c r="AR679" s="22"/>
      <c r="AS679" s="22"/>
      <c r="AT679" s="22"/>
      <c r="AU679" s="22"/>
      <c r="AV679" s="22"/>
      <c r="AW679" s="22"/>
      <c r="AX679" s="22"/>
      <c r="AY679" s="22"/>
      <c r="AZ679" s="22"/>
      <c r="BA679" s="22"/>
      <c r="BB679" s="22"/>
      <c r="BC679" s="22"/>
      <c r="BD679" s="22"/>
      <c r="BE679" s="22"/>
      <c r="BF679" s="22"/>
      <c r="BG679" s="22"/>
      <c r="BH679" s="22"/>
      <c r="BI679" s="22"/>
      <c r="BJ679" s="22"/>
      <c r="BK679" s="22"/>
      <c r="BL679" s="22"/>
    </row>
    <row r="680" spans="1:64" x14ac:dyDescent="0.3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54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50"/>
      <c r="AP680" s="22"/>
      <c r="AQ680" s="22"/>
      <c r="AR680" s="22"/>
      <c r="AS680" s="22"/>
      <c r="AT680" s="22"/>
      <c r="AU680" s="22"/>
      <c r="AV680" s="22"/>
      <c r="AW680" s="22"/>
      <c r="AX680" s="22"/>
      <c r="AY680" s="22"/>
      <c r="AZ680" s="22"/>
      <c r="BA680" s="22"/>
      <c r="BB680" s="22"/>
      <c r="BC680" s="22"/>
      <c r="BD680" s="22"/>
      <c r="BE680" s="22"/>
      <c r="BF680" s="22"/>
      <c r="BG680" s="22"/>
      <c r="BH680" s="22"/>
      <c r="BI680" s="22"/>
      <c r="BJ680" s="22"/>
      <c r="BK680" s="22"/>
      <c r="BL680" s="22"/>
    </row>
    <row r="681" spans="1:64" x14ac:dyDescent="0.3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54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50"/>
      <c r="AP681" s="22"/>
      <c r="AQ681" s="22"/>
      <c r="AR681" s="22"/>
      <c r="AS681" s="22"/>
      <c r="AT681" s="22"/>
      <c r="AU681" s="22"/>
      <c r="AV681" s="22"/>
      <c r="AW681" s="22"/>
      <c r="AX681" s="22"/>
      <c r="AY681" s="22"/>
      <c r="AZ681" s="22"/>
      <c r="BA681" s="22"/>
      <c r="BB681" s="22"/>
      <c r="BC681" s="22"/>
      <c r="BD681" s="22"/>
      <c r="BE681" s="22"/>
      <c r="BF681" s="22"/>
      <c r="BG681" s="22"/>
      <c r="BH681" s="22"/>
      <c r="BI681" s="22"/>
      <c r="BJ681" s="22"/>
      <c r="BK681" s="22"/>
      <c r="BL681" s="22"/>
    </row>
    <row r="682" spans="1:64" x14ac:dyDescent="0.3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54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50"/>
      <c r="AP682" s="22"/>
      <c r="AQ682" s="22"/>
      <c r="AR682" s="22"/>
      <c r="AS682" s="22"/>
      <c r="AT682" s="22"/>
      <c r="AU682" s="22"/>
      <c r="AV682" s="22"/>
      <c r="AW682" s="22"/>
      <c r="AX682" s="22"/>
      <c r="AY682" s="22"/>
      <c r="AZ682" s="22"/>
      <c r="BA682" s="22"/>
      <c r="BB682" s="22"/>
      <c r="BC682" s="22"/>
      <c r="BD682" s="22"/>
      <c r="BE682" s="22"/>
      <c r="BF682" s="22"/>
      <c r="BG682" s="22"/>
      <c r="BH682" s="22"/>
      <c r="BI682" s="22"/>
      <c r="BJ682" s="22"/>
      <c r="BK682" s="22"/>
      <c r="BL682" s="22"/>
    </row>
    <row r="683" spans="1:64" x14ac:dyDescent="0.3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54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50"/>
      <c r="AP683" s="22"/>
      <c r="AQ683" s="22"/>
      <c r="AR683" s="22"/>
      <c r="AS683" s="22"/>
      <c r="AT683" s="22"/>
      <c r="AU683" s="22"/>
      <c r="AV683" s="22"/>
      <c r="AW683" s="22"/>
      <c r="AX683" s="22"/>
      <c r="AY683" s="22"/>
      <c r="AZ683" s="22"/>
      <c r="BA683" s="22"/>
      <c r="BB683" s="22"/>
      <c r="BC683" s="22"/>
      <c r="BD683" s="22"/>
      <c r="BE683" s="22"/>
      <c r="BF683" s="22"/>
      <c r="BG683" s="22"/>
      <c r="BH683" s="22"/>
      <c r="BI683" s="22"/>
      <c r="BJ683" s="22"/>
      <c r="BK683" s="22"/>
      <c r="BL683" s="22"/>
    </row>
    <row r="684" spans="1:64" x14ac:dyDescent="0.3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54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50"/>
      <c r="AP684" s="22"/>
      <c r="AQ684" s="22"/>
      <c r="AR684" s="22"/>
      <c r="AS684" s="22"/>
      <c r="AT684" s="22"/>
      <c r="AU684" s="22"/>
      <c r="AV684" s="22"/>
      <c r="AW684" s="22"/>
      <c r="AX684" s="22"/>
      <c r="AY684" s="22"/>
      <c r="AZ684" s="22"/>
      <c r="BA684" s="22"/>
      <c r="BB684" s="22"/>
      <c r="BC684" s="22"/>
      <c r="BD684" s="22"/>
      <c r="BE684" s="22"/>
      <c r="BF684" s="22"/>
      <c r="BG684" s="22"/>
      <c r="BH684" s="22"/>
      <c r="BI684" s="22"/>
      <c r="BJ684" s="22"/>
      <c r="BK684" s="22"/>
      <c r="BL684" s="22"/>
    </row>
    <row r="685" spans="1:64" x14ac:dyDescent="0.3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54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50"/>
      <c r="AP685" s="22"/>
      <c r="AQ685" s="22"/>
      <c r="AR685" s="22"/>
      <c r="AS685" s="22"/>
      <c r="AT685" s="22"/>
      <c r="AU685" s="22"/>
      <c r="AV685" s="22"/>
      <c r="AW685" s="22"/>
      <c r="AX685" s="22"/>
      <c r="AY685" s="22"/>
      <c r="AZ685" s="22"/>
      <c r="BA685" s="22"/>
      <c r="BB685" s="22"/>
      <c r="BC685" s="22"/>
      <c r="BD685" s="22"/>
      <c r="BE685" s="22"/>
      <c r="BF685" s="22"/>
      <c r="BG685" s="22"/>
      <c r="BH685" s="22"/>
      <c r="BI685" s="22"/>
      <c r="BJ685" s="22"/>
      <c r="BK685" s="22"/>
      <c r="BL685" s="22"/>
    </row>
    <row r="686" spans="1:64" x14ac:dyDescent="0.3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54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50"/>
      <c r="AP686" s="22"/>
      <c r="AQ686" s="22"/>
      <c r="AR686" s="22"/>
      <c r="AS686" s="22"/>
      <c r="AT686" s="22"/>
      <c r="AU686" s="22"/>
      <c r="AV686" s="22"/>
      <c r="AW686" s="22"/>
      <c r="AX686" s="22"/>
      <c r="AY686" s="22"/>
      <c r="AZ686" s="22"/>
      <c r="BA686" s="22"/>
      <c r="BB686" s="22"/>
      <c r="BC686" s="22"/>
      <c r="BD686" s="22"/>
      <c r="BE686" s="22"/>
      <c r="BF686" s="22"/>
      <c r="BG686" s="22"/>
      <c r="BH686" s="22"/>
      <c r="BI686" s="22"/>
      <c r="BJ686" s="22"/>
      <c r="BK686" s="22"/>
      <c r="BL686" s="22"/>
    </row>
    <row r="687" spans="1:64" x14ac:dyDescent="0.3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54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50"/>
      <c r="AP687" s="22"/>
      <c r="AQ687" s="22"/>
      <c r="AR687" s="22"/>
      <c r="AS687" s="22"/>
      <c r="AT687" s="22"/>
      <c r="AU687" s="22"/>
      <c r="AV687" s="22"/>
      <c r="AW687" s="22"/>
      <c r="AX687" s="22"/>
      <c r="AY687" s="22"/>
      <c r="AZ687" s="22"/>
      <c r="BA687" s="22"/>
      <c r="BB687" s="22"/>
      <c r="BC687" s="22"/>
      <c r="BD687" s="22"/>
      <c r="BE687" s="22"/>
      <c r="BF687" s="22"/>
      <c r="BG687" s="22"/>
      <c r="BH687" s="22"/>
      <c r="BI687" s="22"/>
      <c r="BJ687" s="22"/>
      <c r="BK687" s="22"/>
      <c r="BL687" s="22"/>
    </row>
    <row r="688" spans="1:64" x14ac:dyDescent="0.3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54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50"/>
      <c r="AP688" s="22"/>
      <c r="AQ688" s="22"/>
      <c r="AR688" s="22"/>
      <c r="AS688" s="22"/>
      <c r="AT688" s="22"/>
      <c r="AU688" s="22"/>
      <c r="AV688" s="22"/>
      <c r="AW688" s="22"/>
      <c r="AX688" s="22"/>
      <c r="AY688" s="22"/>
      <c r="AZ688" s="22"/>
      <c r="BA688" s="22"/>
      <c r="BB688" s="22"/>
      <c r="BC688" s="22"/>
      <c r="BD688" s="22"/>
      <c r="BE688" s="22"/>
      <c r="BF688" s="22"/>
      <c r="BG688" s="22"/>
      <c r="BH688" s="22"/>
      <c r="BI688" s="22"/>
      <c r="BJ688" s="22"/>
      <c r="BK688" s="22"/>
      <c r="BL688" s="22"/>
    </row>
    <row r="689" spans="1:64" x14ac:dyDescent="0.3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54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50"/>
      <c r="AP689" s="22"/>
      <c r="AQ689" s="22"/>
      <c r="AR689" s="22"/>
      <c r="AS689" s="22"/>
      <c r="AT689" s="22"/>
      <c r="AU689" s="22"/>
      <c r="AV689" s="22"/>
      <c r="AW689" s="22"/>
      <c r="AX689" s="22"/>
      <c r="AY689" s="22"/>
      <c r="AZ689" s="22"/>
      <c r="BA689" s="22"/>
      <c r="BB689" s="22"/>
      <c r="BC689" s="22"/>
      <c r="BD689" s="22"/>
      <c r="BE689" s="22"/>
      <c r="BF689" s="22"/>
      <c r="BG689" s="22"/>
      <c r="BH689" s="22"/>
      <c r="BI689" s="22"/>
      <c r="BJ689" s="22"/>
      <c r="BK689" s="22"/>
      <c r="BL689" s="22"/>
    </row>
    <row r="690" spans="1:64" x14ac:dyDescent="0.3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54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50"/>
      <c r="AP690" s="22"/>
      <c r="AQ690" s="22"/>
      <c r="AR690" s="22"/>
      <c r="AS690" s="22"/>
      <c r="AT690" s="22"/>
      <c r="AU690" s="22"/>
      <c r="AV690" s="22"/>
      <c r="AW690" s="22"/>
      <c r="AX690" s="22"/>
      <c r="AY690" s="22"/>
      <c r="AZ690" s="22"/>
      <c r="BA690" s="22"/>
      <c r="BB690" s="22"/>
      <c r="BC690" s="22"/>
      <c r="BD690" s="22"/>
      <c r="BE690" s="22"/>
      <c r="BF690" s="22"/>
      <c r="BG690" s="22"/>
      <c r="BH690" s="22"/>
      <c r="BI690" s="22"/>
      <c r="BJ690" s="22"/>
      <c r="BK690" s="22"/>
      <c r="BL690" s="22"/>
    </row>
    <row r="691" spans="1:64" x14ac:dyDescent="0.3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54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50"/>
      <c r="AP691" s="22"/>
      <c r="AQ691" s="22"/>
      <c r="AR691" s="22"/>
      <c r="AS691" s="22"/>
      <c r="AT691" s="22"/>
      <c r="AU691" s="22"/>
      <c r="AV691" s="22"/>
      <c r="AW691" s="22"/>
      <c r="AX691" s="22"/>
      <c r="AY691" s="22"/>
      <c r="AZ691" s="22"/>
      <c r="BA691" s="22"/>
      <c r="BB691" s="22"/>
      <c r="BC691" s="22"/>
      <c r="BD691" s="22"/>
      <c r="BE691" s="22"/>
      <c r="BF691" s="22"/>
      <c r="BG691" s="22"/>
      <c r="BH691" s="22"/>
      <c r="BI691" s="22"/>
      <c r="BJ691" s="22"/>
      <c r="BK691" s="22"/>
      <c r="BL691" s="22"/>
    </row>
    <row r="692" spans="1:64" x14ac:dyDescent="0.3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54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50"/>
      <c r="AP692" s="22"/>
      <c r="AQ692" s="22"/>
      <c r="AR692" s="22"/>
      <c r="AS692" s="22"/>
      <c r="AT692" s="22"/>
      <c r="AU692" s="22"/>
      <c r="AV692" s="22"/>
      <c r="AW692" s="22"/>
      <c r="AX692" s="22"/>
      <c r="AY692" s="22"/>
      <c r="AZ692" s="22"/>
      <c r="BA692" s="22"/>
      <c r="BB692" s="22"/>
      <c r="BC692" s="22"/>
      <c r="BD692" s="22"/>
      <c r="BE692" s="22"/>
      <c r="BF692" s="22"/>
      <c r="BG692" s="22"/>
      <c r="BH692" s="22"/>
      <c r="BI692" s="22"/>
      <c r="BJ692" s="22"/>
      <c r="BK692" s="22"/>
      <c r="BL692" s="22"/>
    </row>
    <row r="693" spans="1:64" x14ac:dyDescent="0.3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54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50"/>
      <c r="AP693" s="22"/>
      <c r="AQ693" s="22"/>
      <c r="AR693" s="22"/>
      <c r="AS693" s="22"/>
      <c r="AT693" s="22"/>
      <c r="AU693" s="22"/>
      <c r="AV693" s="22"/>
      <c r="AW693" s="22"/>
      <c r="AX693" s="22"/>
      <c r="AY693" s="22"/>
      <c r="AZ693" s="22"/>
      <c r="BA693" s="22"/>
      <c r="BB693" s="22"/>
      <c r="BC693" s="22"/>
      <c r="BD693" s="22"/>
      <c r="BE693" s="22"/>
      <c r="BF693" s="22"/>
      <c r="BG693" s="22"/>
      <c r="BH693" s="22"/>
      <c r="BI693" s="22"/>
      <c r="BJ693" s="22"/>
      <c r="BK693" s="22"/>
      <c r="BL693" s="22"/>
    </row>
    <row r="694" spans="1:64" x14ac:dyDescent="0.3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54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50"/>
      <c r="AP694" s="22"/>
      <c r="AQ694" s="22"/>
      <c r="AR694" s="22"/>
      <c r="AS694" s="22"/>
      <c r="AT694" s="22"/>
      <c r="AU694" s="22"/>
      <c r="AV694" s="22"/>
      <c r="AW694" s="22"/>
      <c r="AX694" s="22"/>
      <c r="AY694" s="22"/>
      <c r="AZ694" s="22"/>
      <c r="BA694" s="22"/>
      <c r="BB694" s="22"/>
      <c r="BC694" s="22"/>
      <c r="BD694" s="22"/>
      <c r="BE694" s="22"/>
      <c r="BF694" s="22"/>
      <c r="BG694" s="22"/>
      <c r="BH694" s="22"/>
      <c r="BI694" s="22"/>
      <c r="BJ694" s="22"/>
      <c r="BK694" s="22"/>
      <c r="BL694" s="22"/>
    </row>
    <row r="695" spans="1:64" x14ac:dyDescent="0.3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54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50"/>
      <c r="AP695" s="22"/>
      <c r="AQ695" s="22"/>
      <c r="AR695" s="22"/>
      <c r="AS695" s="22"/>
      <c r="AT695" s="22"/>
      <c r="AU695" s="22"/>
      <c r="AV695" s="22"/>
      <c r="AW695" s="22"/>
      <c r="AX695" s="22"/>
      <c r="AY695" s="22"/>
      <c r="AZ695" s="22"/>
      <c r="BA695" s="22"/>
      <c r="BB695" s="22"/>
      <c r="BC695" s="22"/>
      <c r="BD695" s="22"/>
      <c r="BE695" s="22"/>
      <c r="BF695" s="22"/>
      <c r="BG695" s="22"/>
      <c r="BH695" s="22"/>
      <c r="BI695" s="22"/>
      <c r="BJ695" s="22"/>
      <c r="BK695" s="22"/>
      <c r="BL695" s="22"/>
    </row>
    <row r="696" spans="1:64" x14ac:dyDescent="0.3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54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50"/>
      <c r="AP696" s="22"/>
      <c r="AQ696" s="22"/>
      <c r="AR696" s="22"/>
      <c r="AS696" s="22"/>
      <c r="AT696" s="22"/>
      <c r="AU696" s="22"/>
      <c r="AV696" s="22"/>
      <c r="AW696" s="22"/>
      <c r="AX696" s="22"/>
      <c r="AY696" s="22"/>
      <c r="AZ696" s="22"/>
      <c r="BA696" s="22"/>
      <c r="BB696" s="22"/>
      <c r="BC696" s="22"/>
      <c r="BD696" s="22"/>
      <c r="BE696" s="22"/>
      <c r="BF696" s="22"/>
      <c r="BG696" s="22"/>
      <c r="BH696" s="22"/>
      <c r="BI696" s="22"/>
      <c r="BJ696" s="22"/>
      <c r="BK696" s="22"/>
      <c r="BL696" s="22"/>
    </row>
    <row r="697" spans="1:64" x14ac:dyDescent="0.3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54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50"/>
      <c r="AP697" s="22"/>
      <c r="AQ697" s="22"/>
      <c r="AR697" s="22"/>
      <c r="AS697" s="22"/>
      <c r="AT697" s="22"/>
      <c r="AU697" s="22"/>
      <c r="AV697" s="22"/>
      <c r="AW697" s="22"/>
      <c r="AX697" s="22"/>
      <c r="AY697" s="22"/>
      <c r="AZ697" s="22"/>
      <c r="BA697" s="22"/>
      <c r="BB697" s="22"/>
      <c r="BC697" s="22"/>
      <c r="BD697" s="22"/>
      <c r="BE697" s="22"/>
      <c r="BF697" s="22"/>
      <c r="BG697" s="22"/>
      <c r="BH697" s="22"/>
      <c r="BI697" s="22"/>
      <c r="BJ697" s="22"/>
      <c r="BK697" s="22"/>
      <c r="BL697" s="22"/>
    </row>
    <row r="698" spans="1:64" x14ac:dyDescent="0.3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54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50"/>
      <c r="AP698" s="22"/>
      <c r="AQ698" s="22"/>
      <c r="AR698" s="22"/>
      <c r="AS698" s="22"/>
      <c r="AT698" s="22"/>
      <c r="AU698" s="22"/>
      <c r="AV698" s="22"/>
      <c r="AW698" s="22"/>
      <c r="AX698" s="22"/>
      <c r="AY698" s="22"/>
      <c r="AZ698" s="22"/>
      <c r="BA698" s="22"/>
      <c r="BB698" s="22"/>
      <c r="BC698" s="22"/>
      <c r="BD698" s="22"/>
      <c r="BE698" s="22"/>
      <c r="BF698" s="22"/>
      <c r="BG698" s="22"/>
      <c r="BH698" s="22"/>
      <c r="BI698" s="22"/>
      <c r="BJ698" s="22"/>
      <c r="BK698" s="22"/>
      <c r="BL698" s="22"/>
    </row>
    <row r="699" spans="1:64" x14ac:dyDescent="0.3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54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50"/>
      <c r="AP699" s="22"/>
      <c r="AQ699" s="22"/>
      <c r="AR699" s="22"/>
      <c r="AS699" s="22"/>
      <c r="AT699" s="22"/>
      <c r="AU699" s="22"/>
      <c r="AV699" s="22"/>
      <c r="AW699" s="22"/>
      <c r="AX699" s="22"/>
      <c r="AY699" s="22"/>
      <c r="AZ699" s="22"/>
      <c r="BA699" s="22"/>
      <c r="BB699" s="22"/>
      <c r="BC699" s="22"/>
      <c r="BD699" s="22"/>
      <c r="BE699" s="22"/>
      <c r="BF699" s="22"/>
      <c r="BG699" s="22"/>
      <c r="BH699" s="22"/>
      <c r="BI699" s="22"/>
      <c r="BJ699" s="22"/>
      <c r="BK699" s="22"/>
      <c r="BL699" s="22"/>
    </row>
    <row r="700" spans="1:64" x14ac:dyDescent="0.3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54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50"/>
      <c r="AP700" s="22"/>
      <c r="AQ700" s="22"/>
      <c r="AR700" s="22"/>
      <c r="AS700" s="22"/>
      <c r="AT700" s="22"/>
      <c r="AU700" s="22"/>
      <c r="AV700" s="22"/>
      <c r="AW700" s="22"/>
      <c r="AX700" s="22"/>
      <c r="AY700" s="22"/>
      <c r="AZ700" s="22"/>
      <c r="BA700" s="22"/>
      <c r="BB700" s="22"/>
      <c r="BC700" s="22"/>
      <c r="BD700" s="22"/>
      <c r="BE700" s="22"/>
      <c r="BF700" s="22"/>
      <c r="BG700" s="22"/>
      <c r="BH700" s="22"/>
      <c r="BI700" s="22"/>
      <c r="BJ700" s="22"/>
      <c r="BK700" s="22"/>
      <c r="BL700" s="22"/>
    </row>
    <row r="701" spans="1:64" x14ac:dyDescent="0.3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54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50"/>
      <c r="AP701" s="22"/>
      <c r="AQ701" s="22"/>
      <c r="AR701" s="22"/>
      <c r="AS701" s="22"/>
      <c r="AT701" s="22"/>
      <c r="AU701" s="22"/>
      <c r="AV701" s="22"/>
      <c r="AW701" s="22"/>
      <c r="AX701" s="22"/>
      <c r="AY701" s="22"/>
      <c r="AZ701" s="22"/>
      <c r="BA701" s="22"/>
      <c r="BB701" s="22"/>
      <c r="BC701" s="22"/>
      <c r="BD701" s="22"/>
      <c r="BE701" s="22"/>
      <c r="BF701" s="22"/>
      <c r="BG701" s="22"/>
      <c r="BH701" s="22"/>
      <c r="BI701" s="22"/>
      <c r="BJ701" s="22"/>
      <c r="BK701" s="22"/>
      <c r="BL701" s="22"/>
    </row>
    <row r="702" spans="1:64" x14ac:dyDescent="0.3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54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50"/>
      <c r="AP702" s="22"/>
      <c r="AQ702" s="22"/>
      <c r="AR702" s="22"/>
      <c r="AS702" s="22"/>
      <c r="AT702" s="22"/>
      <c r="AU702" s="22"/>
      <c r="AV702" s="22"/>
      <c r="AW702" s="22"/>
      <c r="AX702" s="22"/>
      <c r="AY702" s="22"/>
      <c r="AZ702" s="22"/>
      <c r="BA702" s="22"/>
      <c r="BB702" s="22"/>
      <c r="BC702" s="22"/>
      <c r="BD702" s="22"/>
      <c r="BE702" s="22"/>
      <c r="BF702" s="22"/>
      <c r="BG702" s="22"/>
      <c r="BH702" s="22"/>
      <c r="BI702" s="22"/>
      <c r="BJ702" s="22"/>
      <c r="BK702" s="22"/>
      <c r="BL702" s="22"/>
    </row>
    <row r="703" spans="1:64" x14ac:dyDescent="0.3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54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50"/>
      <c r="AP703" s="22"/>
      <c r="AQ703" s="22"/>
      <c r="AR703" s="22"/>
      <c r="AS703" s="22"/>
      <c r="AT703" s="22"/>
      <c r="AU703" s="22"/>
      <c r="AV703" s="22"/>
      <c r="AW703" s="22"/>
      <c r="AX703" s="22"/>
      <c r="AY703" s="22"/>
      <c r="AZ703" s="22"/>
      <c r="BA703" s="22"/>
      <c r="BB703" s="22"/>
      <c r="BC703" s="22"/>
      <c r="BD703" s="22"/>
      <c r="BE703" s="22"/>
      <c r="BF703" s="22"/>
      <c r="BG703" s="22"/>
      <c r="BH703" s="22"/>
      <c r="BI703" s="22"/>
      <c r="BJ703" s="22"/>
      <c r="BK703" s="22"/>
      <c r="BL703" s="22"/>
    </row>
    <row r="704" spans="1:64" x14ac:dyDescent="0.3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54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50"/>
      <c r="AP704" s="22"/>
      <c r="AQ704" s="22"/>
      <c r="AR704" s="22"/>
      <c r="AS704" s="22"/>
      <c r="AT704" s="22"/>
      <c r="AU704" s="22"/>
      <c r="AV704" s="22"/>
      <c r="AW704" s="22"/>
      <c r="AX704" s="22"/>
      <c r="AY704" s="22"/>
      <c r="AZ704" s="22"/>
      <c r="BA704" s="22"/>
      <c r="BB704" s="22"/>
      <c r="BC704" s="22"/>
      <c r="BD704" s="22"/>
      <c r="BE704" s="22"/>
      <c r="BF704" s="22"/>
      <c r="BG704" s="22"/>
      <c r="BH704" s="22"/>
      <c r="BI704" s="22"/>
      <c r="BJ704" s="22"/>
      <c r="BK704" s="22"/>
      <c r="BL704" s="22"/>
    </row>
    <row r="705" spans="1:64" x14ac:dyDescent="0.3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54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50"/>
      <c r="AP705" s="22"/>
      <c r="AQ705" s="22"/>
      <c r="AR705" s="22"/>
      <c r="AS705" s="22"/>
      <c r="AT705" s="22"/>
      <c r="AU705" s="22"/>
      <c r="AV705" s="22"/>
      <c r="AW705" s="22"/>
      <c r="AX705" s="22"/>
      <c r="AY705" s="22"/>
      <c r="AZ705" s="22"/>
      <c r="BA705" s="22"/>
      <c r="BB705" s="22"/>
      <c r="BC705" s="22"/>
      <c r="BD705" s="22"/>
      <c r="BE705" s="22"/>
      <c r="BF705" s="22"/>
      <c r="BG705" s="22"/>
      <c r="BH705" s="22"/>
      <c r="BI705" s="22"/>
      <c r="BJ705" s="22"/>
      <c r="BK705" s="22"/>
      <c r="BL705" s="22"/>
    </row>
    <row r="706" spans="1:64" x14ac:dyDescent="0.3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54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50"/>
      <c r="AP706" s="22"/>
      <c r="AQ706" s="22"/>
      <c r="AR706" s="22"/>
      <c r="AS706" s="22"/>
      <c r="AT706" s="22"/>
      <c r="AU706" s="22"/>
      <c r="AV706" s="22"/>
      <c r="AW706" s="22"/>
      <c r="AX706" s="22"/>
      <c r="AY706" s="22"/>
      <c r="AZ706" s="22"/>
      <c r="BA706" s="22"/>
      <c r="BB706" s="22"/>
      <c r="BC706" s="22"/>
      <c r="BD706" s="22"/>
      <c r="BE706" s="22"/>
      <c r="BF706" s="22"/>
      <c r="BG706" s="22"/>
      <c r="BH706" s="22"/>
      <c r="BI706" s="22"/>
      <c r="BJ706" s="22"/>
      <c r="BK706" s="22"/>
      <c r="BL706" s="22"/>
    </row>
    <row r="707" spans="1:64" x14ac:dyDescent="0.3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54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50"/>
      <c r="AP707" s="22"/>
      <c r="AQ707" s="22"/>
      <c r="AR707" s="22"/>
      <c r="AS707" s="22"/>
      <c r="AT707" s="22"/>
      <c r="AU707" s="22"/>
      <c r="AV707" s="22"/>
      <c r="AW707" s="22"/>
      <c r="AX707" s="22"/>
      <c r="AY707" s="22"/>
      <c r="AZ707" s="22"/>
      <c r="BA707" s="22"/>
      <c r="BB707" s="22"/>
      <c r="BC707" s="22"/>
      <c r="BD707" s="22"/>
      <c r="BE707" s="22"/>
      <c r="BF707" s="22"/>
      <c r="BG707" s="22"/>
      <c r="BH707" s="22"/>
      <c r="BI707" s="22"/>
      <c r="BJ707" s="22"/>
      <c r="BK707" s="22"/>
      <c r="BL707" s="22"/>
    </row>
    <row r="708" spans="1:64" x14ac:dyDescent="0.3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54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50"/>
      <c r="AP708" s="22"/>
      <c r="AQ708" s="22"/>
      <c r="AR708" s="22"/>
      <c r="AS708" s="22"/>
      <c r="AT708" s="22"/>
      <c r="AU708" s="22"/>
      <c r="AV708" s="22"/>
      <c r="AW708" s="22"/>
      <c r="AX708" s="22"/>
      <c r="AY708" s="22"/>
      <c r="AZ708" s="22"/>
      <c r="BA708" s="22"/>
      <c r="BB708" s="22"/>
      <c r="BC708" s="22"/>
      <c r="BD708" s="22"/>
      <c r="BE708" s="22"/>
      <c r="BF708" s="22"/>
      <c r="BG708" s="22"/>
      <c r="BH708" s="22"/>
      <c r="BI708" s="22"/>
      <c r="BJ708" s="22"/>
      <c r="BK708" s="22"/>
      <c r="BL708" s="22"/>
    </row>
    <row r="709" spans="1:64" x14ac:dyDescent="0.3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54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50"/>
      <c r="AP709" s="22"/>
      <c r="AQ709" s="22"/>
      <c r="AR709" s="22"/>
      <c r="AS709" s="22"/>
      <c r="AT709" s="22"/>
      <c r="AU709" s="22"/>
      <c r="AV709" s="22"/>
      <c r="AW709" s="22"/>
      <c r="AX709" s="22"/>
      <c r="AY709" s="22"/>
      <c r="AZ709" s="22"/>
      <c r="BA709" s="22"/>
      <c r="BB709" s="22"/>
      <c r="BC709" s="22"/>
      <c r="BD709" s="22"/>
      <c r="BE709" s="22"/>
      <c r="BF709" s="22"/>
      <c r="BG709" s="22"/>
      <c r="BH709" s="22"/>
      <c r="BI709" s="22"/>
      <c r="BJ709" s="22"/>
      <c r="BK709" s="22"/>
      <c r="BL709" s="22"/>
    </row>
    <row r="710" spans="1:64" x14ac:dyDescent="0.3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54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50"/>
      <c r="AP710" s="22"/>
      <c r="AQ710" s="22"/>
      <c r="AR710" s="22"/>
      <c r="AS710" s="22"/>
      <c r="AT710" s="22"/>
      <c r="AU710" s="22"/>
      <c r="AV710" s="22"/>
      <c r="AW710" s="22"/>
      <c r="AX710" s="22"/>
      <c r="AY710" s="22"/>
      <c r="AZ710" s="22"/>
      <c r="BA710" s="22"/>
      <c r="BB710" s="22"/>
      <c r="BC710" s="22"/>
      <c r="BD710" s="22"/>
      <c r="BE710" s="22"/>
      <c r="BF710" s="22"/>
      <c r="BG710" s="22"/>
      <c r="BH710" s="22"/>
      <c r="BI710" s="22"/>
      <c r="BJ710" s="22"/>
      <c r="BK710" s="22"/>
      <c r="BL710" s="22"/>
    </row>
    <row r="711" spans="1:64" x14ac:dyDescent="0.3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54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50"/>
      <c r="AP711" s="22"/>
      <c r="AQ711" s="22"/>
      <c r="AR711" s="22"/>
      <c r="AS711" s="22"/>
      <c r="AT711" s="22"/>
      <c r="AU711" s="22"/>
      <c r="AV711" s="22"/>
      <c r="AW711" s="22"/>
      <c r="AX711" s="22"/>
      <c r="AY711" s="22"/>
      <c r="AZ711" s="22"/>
      <c r="BA711" s="22"/>
      <c r="BB711" s="22"/>
      <c r="BC711" s="22"/>
      <c r="BD711" s="22"/>
      <c r="BE711" s="22"/>
      <c r="BF711" s="22"/>
      <c r="BG711" s="22"/>
      <c r="BH711" s="22"/>
      <c r="BI711" s="22"/>
      <c r="BJ711" s="22"/>
      <c r="BK711" s="22"/>
      <c r="BL711" s="22"/>
    </row>
    <row r="712" spans="1:64" x14ac:dyDescent="0.3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54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50"/>
      <c r="AP712" s="22"/>
      <c r="AQ712" s="22"/>
      <c r="AR712" s="22"/>
      <c r="AS712" s="22"/>
      <c r="AT712" s="22"/>
      <c r="AU712" s="22"/>
      <c r="AV712" s="22"/>
      <c r="AW712" s="22"/>
      <c r="AX712" s="22"/>
      <c r="AY712" s="22"/>
      <c r="AZ712" s="22"/>
      <c r="BA712" s="22"/>
      <c r="BB712" s="22"/>
      <c r="BC712" s="22"/>
      <c r="BD712" s="22"/>
      <c r="BE712" s="22"/>
      <c r="BF712" s="22"/>
      <c r="BG712" s="22"/>
      <c r="BH712" s="22"/>
      <c r="BI712" s="22"/>
      <c r="BJ712" s="22"/>
      <c r="BK712" s="22"/>
      <c r="BL712" s="22"/>
    </row>
    <row r="713" spans="1:64" x14ac:dyDescent="0.3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54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50"/>
      <c r="AP713" s="22"/>
      <c r="AQ713" s="22"/>
      <c r="AR713" s="22"/>
      <c r="AS713" s="22"/>
      <c r="AT713" s="22"/>
      <c r="AU713" s="22"/>
      <c r="AV713" s="22"/>
      <c r="AW713" s="22"/>
      <c r="AX713" s="22"/>
      <c r="AY713" s="22"/>
      <c r="AZ713" s="22"/>
      <c r="BA713" s="22"/>
      <c r="BB713" s="22"/>
      <c r="BC713" s="22"/>
      <c r="BD713" s="22"/>
      <c r="BE713" s="22"/>
      <c r="BF713" s="22"/>
      <c r="BG713" s="22"/>
      <c r="BH713" s="22"/>
      <c r="BI713" s="22"/>
      <c r="BJ713" s="22"/>
      <c r="BK713" s="22"/>
      <c r="BL713" s="22"/>
    </row>
    <row r="714" spans="1:64" x14ac:dyDescent="0.3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54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50"/>
      <c r="AP714" s="22"/>
      <c r="AQ714" s="22"/>
      <c r="AR714" s="22"/>
      <c r="AS714" s="22"/>
      <c r="AT714" s="22"/>
      <c r="AU714" s="22"/>
      <c r="AV714" s="22"/>
      <c r="AW714" s="22"/>
      <c r="AX714" s="22"/>
      <c r="AY714" s="22"/>
      <c r="AZ714" s="22"/>
      <c r="BA714" s="22"/>
      <c r="BB714" s="22"/>
      <c r="BC714" s="22"/>
      <c r="BD714" s="22"/>
      <c r="BE714" s="22"/>
      <c r="BF714" s="22"/>
      <c r="BG714" s="22"/>
      <c r="BH714" s="22"/>
      <c r="BI714" s="22"/>
      <c r="BJ714" s="22"/>
      <c r="BK714" s="22"/>
      <c r="BL714" s="22"/>
    </row>
    <row r="715" spans="1:64" x14ac:dyDescent="0.3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54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50"/>
      <c r="AP715" s="22"/>
      <c r="AQ715" s="22"/>
      <c r="AR715" s="22"/>
      <c r="AS715" s="22"/>
      <c r="AT715" s="22"/>
      <c r="AU715" s="22"/>
      <c r="AV715" s="22"/>
      <c r="AW715" s="22"/>
      <c r="AX715" s="22"/>
      <c r="AY715" s="22"/>
      <c r="AZ715" s="22"/>
      <c r="BA715" s="22"/>
      <c r="BB715" s="22"/>
      <c r="BC715" s="22"/>
      <c r="BD715" s="22"/>
      <c r="BE715" s="22"/>
      <c r="BF715" s="22"/>
      <c r="BG715" s="22"/>
      <c r="BH715" s="22"/>
      <c r="BI715" s="22"/>
      <c r="BJ715" s="22"/>
      <c r="BK715" s="22"/>
      <c r="BL715" s="22"/>
    </row>
    <row r="716" spans="1:64" x14ac:dyDescent="0.3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54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50"/>
      <c r="AP716" s="22"/>
      <c r="AQ716" s="22"/>
      <c r="AR716" s="22"/>
      <c r="AS716" s="22"/>
      <c r="AT716" s="22"/>
      <c r="AU716" s="22"/>
      <c r="AV716" s="22"/>
      <c r="AW716" s="22"/>
      <c r="AX716" s="22"/>
      <c r="AY716" s="22"/>
      <c r="AZ716" s="22"/>
      <c r="BA716" s="22"/>
      <c r="BB716" s="22"/>
      <c r="BC716" s="22"/>
      <c r="BD716" s="22"/>
      <c r="BE716" s="22"/>
      <c r="BF716" s="22"/>
      <c r="BG716" s="22"/>
      <c r="BH716" s="22"/>
      <c r="BI716" s="22"/>
      <c r="BJ716" s="22"/>
      <c r="BK716" s="22"/>
      <c r="BL716" s="22"/>
    </row>
    <row r="717" spans="1:64" x14ac:dyDescent="0.3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54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50"/>
      <c r="AP717" s="22"/>
      <c r="AQ717" s="22"/>
      <c r="AR717" s="22"/>
      <c r="AS717" s="22"/>
      <c r="AT717" s="22"/>
      <c r="AU717" s="22"/>
      <c r="AV717" s="22"/>
      <c r="AW717" s="22"/>
      <c r="AX717" s="22"/>
      <c r="AY717" s="22"/>
      <c r="AZ717" s="22"/>
      <c r="BA717" s="22"/>
      <c r="BB717" s="22"/>
      <c r="BC717" s="22"/>
      <c r="BD717" s="22"/>
      <c r="BE717" s="22"/>
      <c r="BF717" s="22"/>
      <c r="BG717" s="22"/>
      <c r="BH717" s="22"/>
      <c r="BI717" s="22"/>
      <c r="BJ717" s="22"/>
      <c r="BK717" s="22"/>
      <c r="BL717" s="22"/>
    </row>
    <row r="718" spans="1:64" x14ac:dyDescent="0.3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54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50"/>
      <c r="AP718" s="22"/>
      <c r="AQ718" s="22"/>
      <c r="AR718" s="22"/>
      <c r="AS718" s="22"/>
      <c r="AT718" s="22"/>
      <c r="AU718" s="22"/>
      <c r="AV718" s="22"/>
      <c r="AW718" s="22"/>
      <c r="AX718" s="22"/>
      <c r="AY718" s="22"/>
      <c r="AZ718" s="22"/>
      <c r="BA718" s="22"/>
      <c r="BB718" s="22"/>
      <c r="BC718" s="22"/>
      <c r="BD718" s="22"/>
      <c r="BE718" s="22"/>
      <c r="BF718" s="22"/>
      <c r="BG718" s="22"/>
      <c r="BH718" s="22"/>
      <c r="BI718" s="22"/>
      <c r="BJ718" s="22"/>
      <c r="BK718" s="22"/>
      <c r="BL718" s="22"/>
    </row>
    <row r="719" spans="1:64" x14ac:dyDescent="0.3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54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50"/>
      <c r="AP719" s="22"/>
      <c r="AQ719" s="22"/>
      <c r="AR719" s="22"/>
      <c r="AS719" s="22"/>
      <c r="AT719" s="22"/>
      <c r="AU719" s="22"/>
      <c r="AV719" s="22"/>
      <c r="AW719" s="22"/>
      <c r="AX719" s="22"/>
      <c r="AY719" s="22"/>
      <c r="AZ719" s="22"/>
      <c r="BA719" s="22"/>
      <c r="BB719" s="22"/>
      <c r="BC719" s="22"/>
      <c r="BD719" s="22"/>
      <c r="BE719" s="22"/>
      <c r="BF719" s="22"/>
      <c r="BG719" s="22"/>
      <c r="BH719" s="22"/>
      <c r="BI719" s="22"/>
      <c r="BJ719" s="22"/>
      <c r="BK719" s="22"/>
      <c r="BL719" s="22"/>
    </row>
    <row r="720" spans="1:64" x14ac:dyDescent="0.3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54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50"/>
      <c r="AP720" s="22"/>
      <c r="AQ720" s="22"/>
      <c r="AR720" s="22"/>
      <c r="AS720" s="22"/>
      <c r="AT720" s="22"/>
      <c r="AU720" s="22"/>
      <c r="AV720" s="22"/>
      <c r="AW720" s="22"/>
      <c r="AX720" s="22"/>
      <c r="AY720" s="22"/>
      <c r="AZ720" s="22"/>
      <c r="BA720" s="22"/>
      <c r="BB720" s="22"/>
      <c r="BC720" s="22"/>
      <c r="BD720" s="22"/>
      <c r="BE720" s="22"/>
      <c r="BF720" s="22"/>
      <c r="BG720" s="22"/>
      <c r="BH720" s="22"/>
      <c r="BI720" s="22"/>
      <c r="BJ720" s="22"/>
      <c r="BK720" s="22"/>
      <c r="BL720" s="22"/>
    </row>
    <row r="721" spans="1:64" x14ac:dyDescent="0.3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54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50"/>
      <c r="AP721" s="22"/>
      <c r="AQ721" s="22"/>
      <c r="AR721" s="22"/>
      <c r="AS721" s="22"/>
      <c r="AT721" s="22"/>
      <c r="AU721" s="22"/>
      <c r="AV721" s="22"/>
      <c r="AW721" s="22"/>
      <c r="AX721" s="22"/>
      <c r="AY721" s="22"/>
      <c r="AZ721" s="22"/>
      <c r="BA721" s="22"/>
      <c r="BB721" s="22"/>
      <c r="BC721" s="22"/>
      <c r="BD721" s="22"/>
      <c r="BE721" s="22"/>
      <c r="BF721" s="22"/>
      <c r="BG721" s="22"/>
      <c r="BH721" s="22"/>
      <c r="BI721" s="22"/>
      <c r="BJ721" s="22"/>
      <c r="BK721" s="22"/>
      <c r="BL721" s="22"/>
    </row>
    <row r="722" spans="1:64" x14ac:dyDescent="0.3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54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50"/>
      <c r="AP722" s="22"/>
      <c r="AQ722" s="22"/>
      <c r="AR722" s="22"/>
      <c r="AS722" s="22"/>
      <c r="AT722" s="22"/>
      <c r="AU722" s="22"/>
      <c r="AV722" s="22"/>
      <c r="AW722" s="22"/>
      <c r="AX722" s="22"/>
      <c r="AY722" s="22"/>
      <c r="AZ722" s="22"/>
      <c r="BA722" s="22"/>
      <c r="BB722" s="22"/>
      <c r="BC722" s="22"/>
      <c r="BD722" s="22"/>
      <c r="BE722" s="22"/>
      <c r="BF722" s="22"/>
      <c r="BG722" s="22"/>
      <c r="BH722" s="22"/>
      <c r="BI722" s="22"/>
      <c r="BJ722" s="22"/>
      <c r="BK722" s="22"/>
      <c r="BL722" s="22"/>
    </row>
    <row r="723" spans="1:64" x14ac:dyDescent="0.3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54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50"/>
      <c r="AP723" s="22"/>
      <c r="AQ723" s="22"/>
      <c r="AR723" s="22"/>
      <c r="AS723" s="22"/>
      <c r="AT723" s="22"/>
      <c r="AU723" s="22"/>
      <c r="AV723" s="22"/>
      <c r="AW723" s="22"/>
      <c r="AX723" s="22"/>
      <c r="AY723" s="22"/>
      <c r="AZ723" s="22"/>
      <c r="BA723" s="22"/>
      <c r="BB723" s="22"/>
      <c r="BC723" s="22"/>
      <c r="BD723" s="22"/>
      <c r="BE723" s="22"/>
      <c r="BF723" s="22"/>
      <c r="BG723" s="22"/>
      <c r="BH723" s="22"/>
      <c r="BI723" s="22"/>
      <c r="BJ723" s="22"/>
      <c r="BK723" s="22"/>
      <c r="BL723" s="22"/>
    </row>
    <row r="724" spans="1:64" x14ac:dyDescent="0.3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54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50"/>
      <c r="AP724" s="22"/>
      <c r="AQ724" s="22"/>
      <c r="AR724" s="22"/>
      <c r="AS724" s="22"/>
      <c r="AT724" s="22"/>
      <c r="AU724" s="22"/>
      <c r="AV724" s="22"/>
      <c r="AW724" s="22"/>
      <c r="AX724" s="22"/>
      <c r="AY724" s="22"/>
      <c r="AZ724" s="22"/>
      <c r="BA724" s="22"/>
      <c r="BB724" s="22"/>
      <c r="BC724" s="22"/>
      <c r="BD724" s="22"/>
      <c r="BE724" s="22"/>
      <c r="BF724" s="22"/>
      <c r="BG724" s="22"/>
      <c r="BH724" s="22"/>
      <c r="BI724" s="22"/>
      <c r="BJ724" s="22"/>
      <c r="BK724" s="22"/>
      <c r="BL724" s="22"/>
    </row>
    <row r="725" spans="1:64" x14ac:dyDescent="0.3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54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50"/>
      <c r="AP725" s="22"/>
      <c r="AQ725" s="22"/>
      <c r="AR725" s="22"/>
      <c r="AS725" s="22"/>
      <c r="AT725" s="22"/>
      <c r="AU725" s="22"/>
      <c r="AV725" s="22"/>
      <c r="AW725" s="22"/>
      <c r="AX725" s="22"/>
      <c r="AY725" s="22"/>
      <c r="AZ725" s="22"/>
      <c r="BA725" s="22"/>
      <c r="BB725" s="22"/>
      <c r="BC725" s="22"/>
      <c r="BD725" s="22"/>
      <c r="BE725" s="22"/>
      <c r="BF725" s="22"/>
      <c r="BG725" s="22"/>
      <c r="BH725" s="22"/>
      <c r="BI725" s="22"/>
      <c r="BJ725" s="22"/>
      <c r="BK725" s="22"/>
      <c r="BL725" s="22"/>
    </row>
    <row r="726" spans="1:64" x14ac:dyDescent="0.3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54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50"/>
      <c r="AP726" s="22"/>
      <c r="AQ726" s="22"/>
      <c r="AR726" s="22"/>
      <c r="AS726" s="22"/>
      <c r="AT726" s="22"/>
      <c r="AU726" s="22"/>
      <c r="AV726" s="22"/>
      <c r="AW726" s="22"/>
      <c r="AX726" s="22"/>
      <c r="AY726" s="22"/>
      <c r="AZ726" s="22"/>
      <c r="BA726" s="22"/>
      <c r="BB726" s="22"/>
      <c r="BC726" s="22"/>
      <c r="BD726" s="22"/>
      <c r="BE726" s="22"/>
      <c r="BF726" s="22"/>
      <c r="BG726" s="22"/>
      <c r="BH726" s="22"/>
      <c r="BI726" s="22"/>
      <c r="BJ726" s="22"/>
      <c r="BK726" s="22"/>
      <c r="BL726" s="22"/>
    </row>
    <row r="727" spans="1:64" x14ac:dyDescent="0.3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54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50"/>
      <c r="AP727" s="22"/>
      <c r="AQ727" s="22"/>
      <c r="AR727" s="22"/>
      <c r="AS727" s="22"/>
      <c r="AT727" s="22"/>
      <c r="AU727" s="22"/>
      <c r="AV727" s="22"/>
      <c r="AW727" s="22"/>
      <c r="AX727" s="22"/>
      <c r="AY727" s="22"/>
      <c r="AZ727" s="22"/>
      <c r="BA727" s="22"/>
      <c r="BB727" s="22"/>
      <c r="BC727" s="22"/>
      <c r="BD727" s="22"/>
      <c r="BE727" s="22"/>
      <c r="BF727" s="22"/>
      <c r="BG727" s="22"/>
      <c r="BH727" s="22"/>
      <c r="BI727" s="22"/>
      <c r="BJ727" s="22"/>
      <c r="BK727" s="22"/>
      <c r="BL727" s="22"/>
    </row>
    <row r="728" spans="1:64" x14ac:dyDescent="0.3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54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50"/>
      <c r="AP728" s="22"/>
      <c r="AQ728" s="22"/>
      <c r="AR728" s="22"/>
      <c r="AS728" s="22"/>
      <c r="AT728" s="22"/>
      <c r="AU728" s="22"/>
      <c r="AV728" s="22"/>
      <c r="AW728" s="22"/>
      <c r="AX728" s="22"/>
      <c r="AY728" s="22"/>
      <c r="AZ728" s="22"/>
      <c r="BA728" s="22"/>
      <c r="BB728" s="22"/>
      <c r="BC728" s="22"/>
      <c r="BD728" s="22"/>
      <c r="BE728" s="22"/>
      <c r="BF728" s="22"/>
      <c r="BG728" s="22"/>
      <c r="BH728" s="22"/>
      <c r="BI728" s="22"/>
      <c r="BJ728" s="22"/>
      <c r="BK728" s="22"/>
      <c r="BL728" s="22"/>
    </row>
    <row r="729" spans="1:64" x14ac:dyDescent="0.3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54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50"/>
      <c r="AP729" s="22"/>
      <c r="AQ729" s="22"/>
      <c r="AR729" s="22"/>
      <c r="AS729" s="22"/>
      <c r="AT729" s="22"/>
      <c r="AU729" s="22"/>
      <c r="AV729" s="22"/>
      <c r="AW729" s="22"/>
      <c r="AX729" s="22"/>
      <c r="AY729" s="22"/>
      <c r="AZ729" s="22"/>
      <c r="BA729" s="22"/>
      <c r="BB729" s="22"/>
      <c r="BC729" s="22"/>
      <c r="BD729" s="22"/>
      <c r="BE729" s="22"/>
      <c r="BF729" s="22"/>
      <c r="BG729" s="22"/>
      <c r="BH729" s="22"/>
      <c r="BI729" s="22"/>
      <c r="BJ729" s="22"/>
      <c r="BK729" s="22"/>
      <c r="BL729" s="22"/>
    </row>
    <row r="730" spans="1:64" x14ac:dyDescent="0.3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54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50"/>
      <c r="AP730" s="22"/>
      <c r="AQ730" s="22"/>
      <c r="AR730" s="22"/>
      <c r="AS730" s="22"/>
      <c r="AT730" s="22"/>
      <c r="AU730" s="22"/>
      <c r="AV730" s="22"/>
      <c r="AW730" s="22"/>
      <c r="AX730" s="22"/>
      <c r="AY730" s="22"/>
      <c r="AZ730" s="22"/>
      <c r="BA730" s="22"/>
      <c r="BB730" s="22"/>
      <c r="BC730" s="22"/>
      <c r="BD730" s="22"/>
      <c r="BE730" s="22"/>
      <c r="BF730" s="22"/>
      <c r="BG730" s="22"/>
      <c r="BH730" s="22"/>
      <c r="BI730" s="22"/>
      <c r="BJ730" s="22"/>
      <c r="BK730" s="22"/>
      <c r="BL730" s="22"/>
    </row>
    <row r="731" spans="1:64" x14ac:dyDescent="0.3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54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50"/>
      <c r="AP731" s="22"/>
      <c r="AQ731" s="22"/>
      <c r="AR731" s="22"/>
      <c r="AS731" s="22"/>
      <c r="AT731" s="22"/>
      <c r="AU731" s="22"/>
      <c r="AV731" s="22"/>
      <c r="AW731" s="22"/>
      <c r="AX731" s="22"/>
      <c r="AY731" s="22"/>
      <c r="AZ731" s="22"/>
      <c r="BA731" s="22"/>
      <c r="BB731" s="22"/>
      <c r="BC731" s="22"/>
      <c r="BD731" s="22"/>
      <c r="BE731" s="22"/>
      <c r="BF731" s="22"/>
      <c r="BG731" s="22"/>
      <c r="BH731" s="22"/>
      <c r="BI731" s="22"/>
      <c r="BJ731" s="22"/>
      <c r="BK731" s="22"/>
      <c r="BL731" s="22"/>
    </row>
    <row r="732" spans="1:64" x14ac:dyDescent="0.3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54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50"/>
      <c r="AP732" s="22"/>
      <c r="AQ732" s="22"/>
      <c r="AR732" s="22"/>
      <c r="AS732" s="22"/>
      <c r="AT732" s="22"/>
      <c r="AU732" s="22"/>
      <c r="AV732" s="22"/>
      <c r="AW732" s="22"/>
      <c r="AX732" s="22"/>
      <c r="AY732" s="22"/>
      <c r="AZ732" s="22"/>
      <c r="BA732" s="22"/>
      <c r="BB732" s="22"/>
      <c r="BC732" s="22"/>
      <c r="BD732" s="22"/>
      <c r="BE732" s="22"/>
      <c r="BF732" s="22"/>
      <c r="BG732" s="22"/>
      <c r="BH732" s="22"/>
      <c r="BI732" s="22"/>
      <c r="BJ732" s="22"/>
      <c r="BK732" s="22"/>
      <c r="BL732" s="22"/>
    </row>
    <row r="733" spans="1:64" x14ac:dyDescent="0.3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54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50"/>
      <c r="AP733" s="22"/>
      <c r="AQ733" s="22"/>
      <c r="AR733" s="22"/>
      <c r="AS733" s="22"/>
      <c r="AT733" s="22"/>
      <c r="AU733" s="22"/>
      <c r="AV733" s="22"/>
      <c r="AW733" s="22"/>
      <c r="AX733" s="22"/>
      <c r="AY733" s="22"/>
      <c r="AZ733" s="22"/>
      <c r="BA733" s="22"/>
      <c r="BB733" s="22"/>
      <c r="BC733" s="22"/>
      <c r="BD733" s="22"/>
      <c r="BE733" s="22"/>
      <c r="BF733" s="22"/>
      <c r="BG733" s="22"/>
      <c r="BH733" s="22"/>
      <c r="BI733" s="22"/>
      <c r="BJ733" s="22"/>
      <c r="BK733" s="22"/>
      <c r="BL733" s="22"/>
    </row>
    <row r="734" spans="1:64" x14ac:dyDescent="0.3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54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50"/>
      <c r="AP734" s="22"/>
      <c r="AQ734" s="22"/>
      <c r="AR734" s="22"/>
      <c r="AS734" s="22"/>
      <c r="AT734" s="22"/>
      <c r="AU734" s="22"/>
      <c r="AV734" s="22"/>
      <c r="AW734" s="22"/>
      <c r="AX734" s="22"/>
      <c r="AY734" s="22"/>
      <c r="AZ734" s="22"/>
      <c r="BA734" s="22"/>
      <c r="BB734" s="22"/>
      <c r="BC734" s="22"/>
      <c r="BD734" s="22"/>
      <c r="BE734" s="22"/>
      <c r="BF734" s="22"/>
      <c r="BG734" s="22"/>
      <c r="BH734" s="22"/>
      <c r="BI734" s="22"/>
      <c r="BJ734" s="22"/>
      <c r="BK734" s="22"/>
      <c r="BL734" s="22"/>
    </row>
    <row r="735" spans="1:64" x14ac:dyDescent="0.3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54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50"/>
      <c r="AP735" s="22"/>
      <c r="AQ735" s="22"/>
      <c r="AR735" s="22"/>
      <c r="AS735" s="22"/>
      <c r="AT735" s="22"/>
      <c r="AU735" s="22"/>
      <c r="AV735" s="22"/>
      <c r="AW735" s="22"/>
      <c r="AX735" s="22"/>
      <c r="AY735" s="22"/>
      <c r="AZ735" s="22"/>
      <c r="BA735" s="22"/>
      <c r="BB735" s="22"/>
      <c r="BC735" s="22"/>
      <c r="BD735" s="22"/>
      <c r="BE735" s="22"/>
      <c r="BF735" s="22"/>
      <c r="BG735" s="22"/>
      <c r="BH735" s="22"/>
      <c r="BI735" s="22"/>
      <c r="BJ735" s="22"/>
      <c r="BK735" s="22"/>
      <c r="BL735" s="22"/>
    </row>
    <row r="736" spans="1:64" x14ac:dyDescent="0.3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54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50"/>
      <c r="AP736" s="22"/>
      <c r="AQ736" s="22"/>
      <c r="AR736" s="22"/>
      <c r="AS736" s="22"/>
      <c r="AT736" s="22"/>
      <c r="AU736" s="22"/>
      <c r="AV736" s="22"/>
      <c r="AW736" s="22"/>
      <c r="AX736" s="22"/>
      <c r="AY736" s="22"/>
      <c r="AZ736" s="22"/>
      <c r="BA736" s="22"/>
      <c r="BB736" s="22"/>
      <c r="BC736" s="22"/>
      <c r="BD736" s="22"/>
      <c r="BE736" s="22"/>
      <c r="BF736" s="22"/>
      <c r="BG736" s="22"/>
      <c r="BH736" s="22"/>
      <c r="BI736" s="22"/>
      <c r="BJ736" s="22"/>
      <c r="BK736" s="22"/>
      <c r="BL736" s="22"/>
    </row>
    <row r="737" spans="1:64" x14ac:dyDescent="0.3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54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50"/>
      <c r="AP737" s="22"/>
      <c r="AQ737" s="22"/>
      <c r="AR737" s="22"/>
      <c r="AS737" s="22"/>
      <c r="AT737" s="22"/>
      <c r="AU737" s="22"/>
      <c r="AV737" s="22"/>
      <c r="AW737" s="22"/>
      <c r="AX737" s="22"/>
      <c r="AY737" s="22"/>
      <c r="AZ737" s="22"/>
      <c r="BA737" s="22"/>
      <c r="BB737" s="22"/>
      <c r="BC737" s="22"/>
      <c r="BD737" s="22"/>
      <c r="BE737" s="22"/>
      <c r="BF737" s="22"/>
      <c r="BG737" s="22"/>
      <c r="BH737" s="22"/>
      <c r="BI737" s="22"/>
      <c r="BJ737" s="22"/>
      <c r="BK737" s="22"/>
      <c r="BL737" s="22"/>
    </row>
    <row r="738" spans="1:64" x14ac:dyDescent="0.3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54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50"/>
      <c r="AP738" s="22"/>
      <c r="AQ738" s="22"/>
      <c r="AR738" s="22"/>
      <c r="AS738" s="22"/>
      <c r="AT738" s="22"/>
      <c r="AU738" s="22"/>
      <c r="AV738" s="22"/>
      <c r="AW738" s="22"/>
      <c r="AX738" s="22"/>
      <c r="AY738" s="22"/>
      <c r="AZ738" s="22"/>
      <c r="BA738" s="22"/>
      <c r="BB738" s="22"/>
      <c r="BC738" s="22"/>
      <c r="BD738" s="22"/>
      <c r="BE738" s="22"/>
      <c r="BF738" s="22"/>
      <c r="BG738" s="22"/>
      <c r="BH738" s="22"/>
      <c r="BI738" s="22"/>
      <c r="BJ738" s="22"/>
      <c r="BK738" s="22"/>
      <c r="BL738" s="22"/>
    </row>
    <row r="739" spans="1:64" x14ac:dyDescent="0.3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54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50"/>
      <c r="AP739" s="22"/>
      <c r="AQ739" s="22"/>
      <c r="AR739" s="22"/>
      <c r="AS739" s="22"/>
      <c r="AT739" s="22"/>
      <c r="AU739" s="22"/>
      <c r="AV739" s="22"/>
      <c r="AW739" s="22"/>
      <c r="AX739" s="22"/>
      <c r="AY739" s="22"/>
      <c r="AZ739" s="22"/>
      <c r="BA739" s="22"/>
      <c r="BB739" s="22"/>
      <c r="BC739" s="22"/>
      <c r="BD739" s="22"/>
      <c r="BE739" s="22"/>
      <c r="BF739" s="22"/>
      <c r="BG739" s="22"/>
      <c r="BH739" s="22"/>
      <c r="BI739" s="22"/>
      <c r="BJ739" s="22"/>
      <c r="BK739" s="22"/>
      <c r="BL739" s="22"/>
    </row>
    <row r="740" spans="1:64" x14ac:dyDescent="0.3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54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50"/>
      <c r="AP740" s="22"/>
      <c r="AQ740" s="22"/>
      <c r="AR740" s="22"/>
      <c r="AS740" s="22"/>
      <c r="AT740" s="22"/>
      <c r="AU740" s="22"/>
      <c r="AV740" s="22"/>
      <c r="AW740" s="22"/>
      <c r="AX740" s="22"/>
      <c r="AY740" s="22"/>
      <c r="AZ740" s="22"/>
      <c r="BA740" s="22"/>
      <c r="BB740" s="22"/>
      <c r="BC740" s="22"/>
      <c r="BD740" s="22"/>
      <c r="BE740" s="22"/>
      <c r="BF740" s="22"/>
      <c r="BG740" s="22"/>
      <c r="BH740" s="22"/>
      <c r="BI740" s="22"/>
      <c r="BJ740" s="22"/>
      <c r="BK740" s="22"/>
      <c r="BL740" s="22"/>
    </row>
    <row r="741" spans="1:64" x14ac:dyDescent="0.3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54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50"/>
      <c r="AP741" s="22"/>
      <c r="AQ741" s="22"/>
      <c r="AR741" s="22"/>
      <c r="AS741" s="22"/>
      <c r="AT741" s="22"/>
      <c r="AU741" s="22"/>
      <c r="AV741" s="22"/>
      <c r="AW741" s="22"/>
      <c r="AX741" s="22"/>
      <c r="AY741" s="22"/>
      <c r="AZ741" s="22"/>
      <c r="BA741" s="22"/>
      <c r="BB741" s="22"/>
      <c r="BC741" s="22"/>
      <c r="BD741" s="22"/>
      <c r="BE741" s="22"/>
      <c r="BF741" s="22"/>
      <c r="BG741" s="22"/>
      <c r="BH741" s="22"/>
      <c r="BI741" s="22"/>
      <c r="BJ741" s="22"/>
      <c r="BK741" s="22"/>
      <c r="BL741" s="22"/>
    </row>
    <row r="742" spans="1:64" x14ac:dyDescent="0.3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54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50"/>
      <c r="AP742" s="22"/>
      <c r="AQ742" s="22"/>
      <c r="AR742" s="22"/>
      <c r="AS742" s="22"/>
      <c r="AT742" s="22"/>
      <c r="AU742" s="22"/>
      <c r="AV742" s="22"/>
      <c r="AW742" s="22"/>
      <c r="AX742" s="22"/>
      <c r="AY742" s="22"/>
      <c r="AZ742" s="22"/>
      <c r="BA742" s="22"/>
      <c r="BB742" s="22"/>
      <c r="BC742" s="22"/>
      <c r="BD742" s="22"/>
      <c r="BE742" s="22"/>
      <c r="BF742" s="22"/>
      <c r="BG742" s="22"/>
      <c r="BH742" s="22"/>
      <c r="BI742" s="22"/>
      <c r="BJ742" s="22"/>
      <c r="BK742" s="22"/>
      <c r="BL742" s="22"/>
    </row>
    <row r="743" spans="1:64" x14ac:dyDescent="0.3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54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50"/>
      <c r="AP743" s="22"/>
      <c r="AQ743" s="22"/>
      <c r="AR743" s="22"/>
      <c r="AS743" s="22"/>
      <c r="AT743" s="22"/>
      <c r="AU743" s="22"/>
      <c r="AV743" s="22"/>
      <c r="AW743" s="22"/>
      <c r="AX743" s="22"/>
      <c r="AY743" s="22"/>
      <c r="AZ743" s="22"/>
      <c r="BA743" s="22"/>
      <c r="BB743" s="22"/>
      <c r="BC743" s="22"/>
      <c r="BD743" s="22"/>
      <c r="BE743" s="22"/>
      <c r="BF743" s="22"/>
      <c r="BG743" s="22"/>
      <c r="BH743" s="22"/>
      <c r="BI743" s="22"/>
      <c r="BJ743" s="22"/>
      <c r="BK743" s="22"/>
      <c r="BL743" s="22"/>
    </row>
    <row r="744" spans="1:64" x14ac:dyDescent="0.3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54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50"/>
      <c r="AP744" s="22"/>
      <c r="AQ744" s="22"/>
      <c r="AR744" s="22"/>
      <c r="AS744" s="22"/>
      <c r="AT744" s="22"/>
      <c r="AU744" s="22"/>
      <c r="AV744" s="22"/>
      <c r="AW744" s="22"/>
      <c r="AX744" s="22"/>
      <c r="AY744" s="22"/>
      <c r="AZ744" s="22"/>
      <c r="BA744" s="22"/>
      <c r="BB744" s="22"/>
      <c r="BC744" s="22"/>
      <c r="BD744" s="22"/>
      <c r="BE744" s="22"/>
      <c r="BF744" s="22"/>
      <c r="BG744" s="22"/>
      <c r="BH744" s="22"/>
      <c r="BI744" s="22"/>
      <c r="BJ744" s="22"/>
      <c r="BK744" s="22"/>
      <c r="BL744" s="22"/>
    </row>
    <row r="745" spans="1:64" x14ac:dyDescent="0.3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54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50"/>
      <c r="AP745" s="22"/>
      <c r="AQ745" s="22"/>
      <c r="AR745" s="22"/>
      <c r="AS745" s="22"/>
      <c r="AT745" s="22"/>
      <c r="AU745" s="22"/>
      <c r="AV745" s="22"/>
      <c r="AW745" s="22"/>
      <c r="AX745" s="22"/>
      <c r="AY745" s="22"/>
      <c r="AZ745" s="22"/>
      <c r="BA745" s="22"/>
      <c r="BB745" s="22"/>
      <c r="BC745" s="22"/>
      <c r="BD745" s="22"/>
      <c r="BE745" s="22"/>
      <c r="BF745" s="22"/>
      <c r="BG745" s="22"/>
      <c r="BH745" s="22"/>
      <c r="BI745" s="22"/>
      <c r="BJ745" s="22"/>
      <c r="BK745" s="22"/>
      <c r="BL745" s="22"/>
    </row>
    <row r="746" spans="1:64" x14ac:dyDescent="0.3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54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50"/>
      <c r="AP746" s="22"/>
      <c r="AQ746" s="22"/>
      <c r="AR746" s="22"/>
      <c r="AS746" s="22"/>
      <c r="AT746" s="22"/>
      <c r="AU746" s="22"/>
      <c r="AV746" s="22"/>
      <c r="AW746" s="22"/>
      <c r="AX746" s="22"/>
      <c r="AY746" s="22"/>
      <c r="AZ746" s="22"/>
      <c r="BA746" s="22"/>
      <c r="BB746" s="22"/>
      <c r="BC746" s="22"/>
      <c r="BD746" s="22"/>
      <c r="BE746" s="22"/>
      <c r="BF746" s="22"/>
      <c r="BG746" s="22"/>
      <c r="BH746" s="22"/>
      <c r="BI746" s="22"/>
      <c r="BJ746" s="22"/>
      <c r="BK746" s="22"/>
      <c r="BL746" s="22"/>
    </row>
    <row r="747" spans="1:64" x14ac:dyDescent="0.3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54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50"/>
      <c r="AP747" s="22"/>
      <c r="AQ747" s="22"/>
      <c r="AR747" s="22"/>
      <c r="AS747" s="22"/>
      <c r="AT747" s="22"/>
      <c r="AU747" s="22"/>
      <c r="AV747" s="22"/>
      <c r="AW747" s="22"/>
      <c r="AX747" s="22"/>
      <c r="AY747" s="22"/>
      <c r="AZ747" s="22"/>
      <c r="BA747" s="22"/>
      <c r="BB747" s="22"/>
      <c r="BC747" s="22"/>
      <c r="BD747" s="22"/>
      <c r="BE747" s="22"/>
      <c r="BF747" s="22"/>
      <c r="BG747" s="22"/>
      <c r="BH747" s="22"/>
      <c r="BI747" s="22"/>
      <c r="BJ747" s="22"/>
      <c r="BK747" s="22"/>
      <c r="BL747" s="22"/>
    </row>
    <row r="748" spans="1:64" x14ac:dyDescent="0.3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54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50"/>
      <c r="AP748" s="22"/>
      <c r="AQ748" s="22"/>
      <c r="AR748" s="22"/>
      <c r="AS748" s="22"/>
      <c r="AT748" s="22"/>
      <c r="AU748" s="22"/>
      <c r="AV748" s="22"/>
      <c r="AW748" s="22"/>
      <c r="AX748" s="22"/>
      <c r="AY748" s="22"/>
      <c r="AZ748" s="22"/>
      <c r="BA748" s="22"/>
      <c r="BB748" s="22"/>
      <c r="BC748" s="22"/>
      <c r="BD748" s="22"/>
      <c r="BE748" s="22"/>
      <c r="BF748" s="22"/>
      <c r="BG748" s="22"/>
      <c r="BH748" s="22"/>
      <c r="BI748" s="22"/>
      <c r="BJ748" s="22"/>
      <c r="BK748" s="22"/>
      <c r="BL748" s="22"/>
    </row>
    <row r="749" spans="1:64" x14ac:dyDescent="0.3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54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50"/>
      <c r="AP749" s="22"/>
      <c r="AQ749" s="22"/>
      <c r="AR749" s="22"/>
      <c r="AS749" s="22"/>
      <c r="AT749" s="22"/>
      <c r="AU749" s="22"/>
      <c r="AV749" s="22"/>
      <c r="AW749" s="22"/>
      <c r="AX749" s="22"/>
      <c r="AY749" s="22"/>
      <c r="AZ749" s="22"/>
      <c r="BA749" s="22"/>
      <c r="BB749" s="22"/>
      <c r="BC749" s="22"/>
      <c r="BD749" s="22"/>
      <c r="BE749" s="22"/>
      <c r="BF749" s="22"/>
      <c r="BG749" s="22"/>
      <c r="BH749" s="22"/>
      <c r="BI749" s="22"/>
      <c r="BJ749" s="22"/>
      <c r="BK749" s="22"/>
      <c r="BL749" s="22"/>
    </row>
    <row r="750" spans="1:64" x14ac:dyDescent="0.3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54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50"/>
      <c r="AP750" s="22"/>
      <c r="AQ750" s="22"/>
      <c r="AR750" s="22"/>
      <c r="AS750" s="22"/>
      <c r="AT750" s="22"/>
      <c r="AU750" s="22"/>
      <c r="AV750" s="22"/>
      <c r="AW750" s="22"/>
      <c r="AX750" s="22"/>
      <c r="AY750" s="22"/>
      <c r="AZ750" s="22"/>
      <c r="BA750" s="22"/>
      <c r="BB750" s="22"/>
      <c r="BC750" s="22"/>
      <c r="BD750" s="22"/>
      <c r="BE750" s="22"/>
      <c r="BF750" s="22"/>
      <c r="BG750" s="22"/>
      <c r="BH750" s="22"/>
      <c r="BI750" s="22"/>
      <c r="BJ750" s="22"/>
      <c r="BK750" s="22"/>
      <c r="BL750" s="22"/>
    </row>
    <row r="751" spans="1:64" x14ac:dyDescent="0.3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54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50"/>
      <c r="AP751" s="22"/>
      <c r="AQ751" s="22"/>
      <c r="AR751" s="22"/>
      <c r="AS751" s="22"/>
      <c r="AT751" s="22"/>
      <c r="AU751" s="22"/>
      <c r="AV751" s="22"/>
      <c r="AW751" s="22"/>
      <c r="AX751" s="22"/>
      <c r="AY751" s="22"/>
      <c r="AZ751" s="22"/>
      <c r="BA751" s="22"/>
      <c r="BB751" s="22"/>
      <c r="BC751" s="22"/>
      <c r="BD751" s="22"/>
      <c r="BE751" s="22"/>
      <c r="BF751" s="22"/>
      <c r="BG751" s="22"/>
      <c r="BH751" s="22"/>
      <c r="BI751" s="22"/>
      <c r="BJ751" s="22"/>
      <c r="BK751" s="22"/>
      <c r="BL751" s="22"/>
    </row>
    <row r="752" spans="1:64" x14ac:dyDescent="0.3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54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50"/>
      <c r="AP752" s="22"/>
      <c r="AQ752" s="22"/>
      <c r="AR752" s="22"/>
      <c r="AS752" s="22"/>
      <c r="AT752" s="22"/>
      <c r="AU752" s="22"/>
      <c r="AV752" s="22"/>
      <c r="AW752" s="22"/>
      <c r="AX752" s="22"/>
      <c r="AY752" s="22"/>
      <c r="AZ752" s="22"/>
      <c r="BA752" s="22"/>
      <c r="BB752" s="22"/>
      <c r="BC752" s="22"/>
      <c r="BD752" s="22"/>
      <c r="BE752" s="22"/>
      <c r="BF752" s="22"/>
      <c r="BG752" s="22"/>
      <c r="BH752" s="22"/>
      <c r="BI752" s="22"/>
      <c r="BJ752" s="22"/>
      <c r="BK752" s="22"/>
      <c r="BL752" s="22"/>
    </row>
    <row r="753" spans="1:64" x14ac:dyDescent="0.3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54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50"/>
      <c r="AP753" s="22"/>
      <c r="AQ753" s="22"/>
      <c r="AR753" s="22"/>
      <c r="AS753" s="22"/>
      <c r="AT753" s="22"/>
      <c r="AU753" s="22"/>
      <c r="AV753" s="22"/>
      <c r="AW753" s="22"/>
      <c r="AX753" s="22"/>
      <c r="AY753" s="22"/>
      <c r="AZ753" s="22"/>
      <c r="BA753" s="22"/>
      <c r="BB753" s="22"/>
      <c r="BC753" s="22"/>
      <c r="BD753" s="22"/>
      <c r="BE753" s="22"/>
      <c r="BF753" s="22"/>
      <c r="BG753" s="22"/>
      <c r="BH753" s="22"/>
      <c r="BI753" s="22"/>
      <c r="BJ753" s="22"/>
      <c r="BK753" s="22"/>
      <c r="BL753" s="22"/>
    </row>
    <row r="754" spans="1:64" x14ac:dyDescent="0.3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54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50"/>
      <c r="AP754" s="22"/>
      <c r="AQ754" s="22"/>
      <c r="AR754" s="22"/>
      <c r="AS754" s="22"/>
      <c r="AT754" s="22"/>
      <c r="AU754" s="22"/>
      <c r="AV754" s="22"/>
      <c r="AW754" s="22"/>
      <c r="AX754" s="22"/>
      <c r="AY754" s="22"/>
      <c r="AZ754" s="22"/>
      <c r="BA754" s="22"/>
      <c r="BB754" s="22"/>
      <c r="BC754" s="22"/>
      <c r="BD754" s="22"/>
      <c r="BE754" s="22"/>
      <c r="BF754" s="22"/>
      <c r="BG754" s="22"/>
      <c r="BH754" s="22"/>
      <c r="BI754" s="22"/>
      <c r="BJ754" s="22"/>
      <c r="BK754" s="22"/>
      <c r="BL754" s="22"/>
    </row>
    <row r="755" spans="1:64" x14ac:dyDescent="0.3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54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50"/>
      <c r="AP755" s="22"/>
      <c r="AQ755" s="22"/>
      <c r="AR755" s="22"/>
      <c r="AS755" s="22"/>
      <c r="AT755" s="22"/>
      <c r="AU755" s="22"/>
      <c r="AV755" s="22"/>
      <c r="AW755" s="22"/>
      <c r="AX755" s="22"/>
      <c r="AY755" s="22"/>
      <c r="AZ755" s="22"/>
      <c r="BA755" s="22"/>
      <c r="BB755" s="22"/>
      <c r="BC755" s="22"/>
      <c r="BD755" s="22"/>
      <c r="BE755" s="22"/>
      <c r="BF755" s="22"/>
      <c r="BG755" s="22"/>
      <c r="BH755" s="22"/>
      <c r="BI755" s="22"/>
      <c r="BJ755" s="22"/>
      <c r="BK755" s="22"/>
      <c r="BL755" s="22"/>
    </row>
    <row r="756" spans="1:64" x14ac:dyDescent="0.3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54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50"/>
      <c r="AP756" s="22"/>
      <c r="AQ756" s="22"/>
      <c r="AR756" s="22"/>
      <c r="AS756" s="22"/>
      <c r="AT756" s="22"/>
      <c r="AU756" s="22"/>
      <c r="AV756" s="22"/>
      <c r="AW756" s="22"/>
      <c r="AX756" s="22"/>
      <c r="AY756" s="22"/>
      <c r="AZ756" s="22"/>
      <c r="BA756" s="22"/>
      <c r="BB756" s="22"/>
      <c r="BC756" s="22"/>
      <c r="BD756" s="22"/>
      <c r="BE756" s="22"/>
      <c r="BF756" s="22"/>
      <c r="BG756" s="22"/>
      <c r="BH756" s="22"/>
      <c r="BI756" s="22"/>
      <c r="BJ756" s="22"/>
      <c r="BK756" s="22"/>
      <c r="BL756" s="22"/>
    </row>
    <row r="757" spans="1:64" x14ac:dyDescent="0.3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54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50"/>
      <c r="AP757" s="22"/>
      <c r="AQ757" s="22"/>
      <c r="AR757" s="22"/>
      <c r="AS757" s="22"/>
      <c r="AT757" s="22"/>
      <c r="AU757" s="22"/>
      <c r="AV757" s="22"/>
      <c r="AW757" s="22"/>
      <c r="AX757" s="22"/>
      <c r="AY757" s="22"/>
      <c r="AZ757" s="22"/>
      <c r="BA757" s="22"/>
      <c r="BB757" s="22"/>
      <c r="BC757" s="22"/>
      <c r="BD757" s="22"/>
      <c r="BE757" s="22"/>
      <c r="BF757" s="22"/>
      <c r="BG757" s="22"/>
      <c r="BH757" s="22"/>
      <c r="BI757" s="22"/>
      <c r="BJ757" s="22"/>
      <c r="BK757" s="22"/>
      <c r="BL757" s="22"/>
    </row>
    <row r="758" spans="1:64" x14ac:dyDescent="0.3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54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50"/>
      <c r="AP758" s="22"/>
      <c r="AQ758" s="22"/>
      <c r="AR758" s="22"/>
      <c r="AS758" s="22"/>
      <c r="AT758" s="22"/>
      <c r="AU758" s="22"/>
      <c r="AV758" s="22"/>
      <c r="AW758" s="22"/>
      <c r="AX758" s="22"/>
      <c r="AY758" s="22"/>
      <c r="AZ758" s="22"/>
      <c r="BA758" s="22"/>
      <c r="BB758" s="22"/>
      <c r="BC758" s="22"/>
      <c r="BD758" s="22"/>
      <c r="BE758" s="22"/>
      <c r="BF758" s="22"/>
      <c r="BG758" s="22"/>
      <c r="BH758" s="22"/>
      <c r="BI758" s="22"/>
      <c r="BJ758" s="22"/>
      <c r="BK758" s="22"/>
      <c r="BL758" s="22"/>
    </row>
    <row r="759" spans="1:64" x14ac:dyDescent="0.3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54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50"/>
      <c r="AP759" s="22"/>
      <c r="AQ759" s="22"/>
      <c r="AR759" s="22"/>
      <c r="AS759" s="22"/>
      <c r="AT759" s="22"/>
      <c r="AU759" s="22"/>
      <c r="AV759" s="22"/>
      <c r="AW759" s="22"/>
      <c r="AX759" s="22"/>
      <c r="AY759" s="22"/>
      <c r="AZ759" s="22"/>
      <c r="BA759" s="22"/>
      <c r="BB759" s="22"/>
      <c r="BC759" s="22"/>
      <c r="BD759" s="22"/>
      <c r="BE759" s="22"/>
      <c r="BF759" s="22"/>
      <c r="BG759" s="22"/>
      <c r="BH759" s="22"/>
      <c r="BI759" s="22"/>
      <c r="BJ759" s="22"/>
      <c r="BK759" s="22"/>
      <c r="BL759" s="22"/>
    </row>
    <row r="760" spans="1:64" x14ac:dyDescent="0.3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54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50"/>
      <c r="AP760" s="22"/>
      <c r="AQ760" s="22"/>
      <c r="AR760" s="22"/>
      <c r="AS760" s="22"/>
      <c r="AT760" s="22"/>
      <c r="AU760" s="22"/>
      <c r="AV760" s="22"/>
      <c r="AW760" s="22"/>
      <c r="AX760" s="22"/>
      <c r="AY760" s="22"/>
      <c r="AZ760" s="22"/>
      <c r="BA760" s="22"/>
      <c r="BB760" s="22"/>
      <c r="BC760" s="22"/>
      <c r="BD760" s="22"/>
      <c r="BE760" s="22"/>
      <c r="BF760" s="22"/>
      <c r="BG760" s="22"/>
      <c r="BH760" s="22"/>
      <c r="BI760" s="22"/>
      <c r="BJ760" s="22"/>
      <c r="BK760" s="22"/>
      <c r="BL760" s="22"/>
    </row>
    <row r="761" spans="1:64" x14ac:dyDescent="0.3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54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50"/>
      <c r="AP761" s="22"/>
      <c r="AQ761" s="22"/>
      <c r="AR761" s="22"/>
      <c r="AS761" s="22"/>
      <c r="AT761" s="22"/>
      <c r="AU761" s="22"/>
      <c r="AV761" s="22"/>
      <c r="AW761" s="22"/>
      <c r="AX761" s="22"/>
      <c r="AY761" s="22"/>
      <c r="AZ761" s="22"/>
      <c r="BA761" s="22"/>
      <c r="BB761" s="22"/>
      <c r="BC761" s="22"/>
      <c r="BD761" s="22"/>
      <c r="BE761" s="22"/>
      <c r="BF761" s="22"/>
      <c r="BG761" s="22"/>
      <c r="BH761" s="22"/>
      <c r="BI761" s="22"/>
      <c r="BJ761" s="22"/>
      <c r="BK761" s="22"/>
      <c r="BL761" s="22"/>
    </row>
    <row r="762" spans="1:64" x14ac:dyDescent="0.3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54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50"/>
      <c r="AP762" s="22"/>
      <c r="AQ762" s="22"/>
      <c r="AR762" s="22"/>
      <c r="AS762" s="22"/>
      <c r="AT762" s="22"/>
      <c r="AU762" s="22"/>
      <c r="AV762" s="22"/>
      <c r="AW762" s="22"/>
      <c r="AX762" s="22"/>
      <c r="AY762" s="22"/>
      <c r="AZ762" s="22"/>
      <c r="BA762" s="22"/>
      <c r="BB762" s="22"/>
      <c r="BC762" s="22"/>
      <c r="BD762" s="22"/>
      <c r="BE762" s="22"/>
      <c r="BF762" s="22"/>
      <c r="BG762" s="22"/>
      <c r="BH762" s="22"/>
      <c r="BI762" s="22"/>
      <c r="BJ762" s="22"/>
      <c r="BK762" s="22"/>
      <c r="BL762" s="22"/>
    </row>
    <row r="763" spans="1:64" x14ac:dyDescent="0.3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54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50"/>
      <c r="AP763" s="22"/>
      <c r="AQ763" s="22"/>
      <c r="AR763" s="22"/>
      <c r="AS763" s="22"/>
      <c r="AT763" s="22"/>
      <c r="AU763" s="22"/>
      <c r="AV763" s="22"/>
      <c r="AW763" s="22"/>
      <c r="AX763" s="22"/>
      <c r="AY763" s="22"/>
      <c r="AZ763" s="22"/>
      <c r="BA763" s="22"/>
      <c r="BB763" s="22"/>
      <c r="BC763" s="22"/>
      <c r="BD763" s="22"/>
      <c r="BE763" s="22"/>
      <c r="BF763" s="22"/>
      <c r="BG763" s="22"/>
      <c r="BH763" s="22"/>
      <c r="BI763" s="22"/>
      <c r="BJ763" s="22"/>
      <c r="BK763" s="22"/>
      <c r="BL763" s="22"/>
    </row>
    <row r="764" spans="1:64" x14ac:dyDescent="0.3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54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50"/>
      <c r="AP764" s="22"/>
      <c r="AQ764" s="22"/>
      <c r="AR764" s="22"/>
      <c r="AS764" s="22"/>
      <c r="AT764" s="22"/>
      <c r="AU764" s="22"/>
      <c r="AV764" s="22"/>
      <c r="AW764" s="22"/>
      <c r="AX764" s="22"/>
      <c r="AY764" s="22"/>
      <c r="AZ764" s="22"/>
      <c r="BA764" s="22"/>
      <c r="BB764" s="22"/>
      <c r="BC764" s="22"/>
      <c r="BD764" s="22"/>
      <c r="BE764" s="22"/>
      <c r="BF764" s="22"/>
      <c r="BG764" s="22"/>
      <c r="BH764" s="22"/>
      <c r="BI764" s="22"/>
      <c r="BJ764" s="22"/>
      <c r="BK764" s="22"/>
      <c r="BL764" s="22"/>
    </row>
    <row r="765" spans="1:64" x14ac:dyDescent="0.3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54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50"/>
      <c r="AP765" s="22"/>
      <c r="AQ765" s="22"/>
      <c r="AR765" s="22"/>
      <c r="AS765" s="22"/>
      <c r="AT765" s="22"/>
      <c r="AU765" s="22"/>
      <c r="AV765" s="22"/>
      <c r="AW765" s="22"/>
      <c r="AX765" s="22"/>
      <c r="AY765" s="22"/>
      <c r="AZ765" s="22"/>
      <c r="BA765" s="22"/>
      <c r="BB765" s="22"/>
      <c r="BC765" s="22"/>
      <c r="BD765" s="22"/>
      <c r="BE765" s="22"/>
      <c r="BF765" s="22"/>
      <c r="BG765" s="22"/>
      <c r="BH765" s="22"/>
      <c r="BI765" s="22"/>
      <c r="BJ765" s="22"/>
      <c r="BK765" s="22"/>
      <c r="BL765" s="22"/>
    </row>
    <row r="766" spans="1:64" x14ac:dyDescent="0.3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54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50"/>
      <c r="AP766" s="22"/>
      <c r="AQ766" s="22"/>
      <c r="AR766" s="22"/>
      <c r="AS766" s="22"/>
      <c r="AT766" s="22"/>
      <c r="AU766" s="22"/>
      <c r="AV766" s="22"/>
      <c r="AW766" s="22"/>
      <c r="AX766" s="22"/>
      <c r="AY766" s="22"/>
      <c r="AZ766" s="22"/>
      <c r="BA766" s="22"/>
      <c r="BB766" s="22"/>
      <c r="BC766" s="22"/>
      <c r="BD766" s="22"/>
      <c r="BE766" s="22"/>
      <c r="BF766" s="22"/>
      <c r="BG766" s="22"/>
      <c r="BH766" s="22"/>
      <c r="BI766" s="22"/>
      <c r="BJ766" s="22"/>
      <c r="BK766" s="22"/>
      <c r="BL766" s="22"/>
    </row>
    <row r="767" spans="1:64" x14ac:dyDescent="0.3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54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50"/>
      <c r="AP767" s="22"/>
      <c r="AQ767" s="22"/>
      <c r="AR767" s="22"/>
      <c r="AS767" s="22"/>
      <c r="AT767" s="22"/>
      <c r="AU767" s="22"/>
      <c r="AV767" s="22"/>
      <c r="AW767" s="22"/>
      <c r="AX767" s="22"/>
      <c r="AY767" s="22"/>
      <c r="AZ767" s="22"/>
      <c r="BA767" s="22"/>
      <c r="BB767" s="22"/>
      <c r="BC767" s="22"/>
      <c r="BD767" s="22"/>
      <c r="BE767" s="22"/>
      <c r="BF767" s="22"/>
      <c r="BG767" s="22"/>
      <c r="BH767" s="22"/>
      <c r="BI767" s="22"/>
      <c r="BJ767" s="22"/>
      <c r="BK767" s="22"/>
      <c r="BL767" s="22"/>
    </row>
    <row r="768" spans="1:64" x14ac:dyDescent="0.3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54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50"/>
      <c r="AP768" s="22"/>
      <c r="AQ768" s="22"/>
      <c r="AR768" s="22"/>
      <c r="AS768" s="22"/>
      <c r="AT768" s="22"/>
      <c r="AU768" s="22"/>
      <c r="AV768" s="22"/>
      <c r="AW768" s="22"/>
      <c r="AX768" s="22"/>
      <c r="AY768" s="22"/>
      <c r="AZ768" s="22"/>
      <c r="BA768" s="22"/>
      <c r="BB768" s="22"/>
      <c r="BC768" s="22"/>
      <c r="BD768" s="22"/>
      <c r="BE768" s="22"/>
      <c r="BF768" s="22"/>
      <c r="BG768" s="22"/>
      <c r="BH768" s="22"/>
      <c r="BI768" s="22"/>
      <c r="BJ768" s="22"/>
      <c r="BK768" s="22"/>
      <c r="BL768" s="22"/>
    </row>
    <row r="769" spans="1:64" x14ac:dyDescent="0.3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54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50"/>
      <c r="AP769" s="22"/>
      <c r="AQ769" s="22"/>
      <c r="AR769" s="22"/>
      <c r="AS769" s="22"/>
      <c r="AT769" s="22"/>
      <c r="AU769" s="22"/>
      <c r="AV769" s="22"/>
      <c r="AW769" s="22"/>
      <c r="AX769" s="22"/>
      <c r="AY769" s="22"/>
      <c r="AZ769" s="22"/>
      <c r="BA769" s="22"/>
      <c r="BB769" s="22"/>
      <c r="BC769" s="22"/>
      <c r="BD769" s="22"/>
      <c r="BE769" s="22"/>
      <c r="BF769" s="22"/>
      <c r="BG769" s="22"/>
      <c r="BH769" s="22"/>
      <c r="BI769" s="22"/>
      <c r="BJ769" s="22"/>
      <c r="BK769" s="22"/>
      <c r="BL769" s="22"/>
    </row>
    <row r="770" spans="1:64" x14ac:dyDescent="0.3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54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50"/>
      <c r="AP770" s="22"/>
      <c r="AQ770" s="22"/>
      <c r="AR770" s="22"/>
      <c r="AS770" s="22"/>
      <c r="AT770" s="22"/>
      <c r="AU770" s="22"/>
      <c r="AV770" s="22"/>
      <c r="AW770" s="22"/>
      <c r="AX770" s="22"/>
      <c r="AY770" s="22"/>
      <c r="AZ770" s="22"/>
      <c r="BA770" s="22"/>
      <c r="BB770" s="22"/>
      <c r="BC770" s="22"/>
      <c r="BD770" s="22"/>
      <c r="BE770" s="22"/>
      <c r="BF770" s="22"/>
      <c r="BG770" s="22"/>
      <c r="BH770" s="22"/>
      <c r="BI770" s="22"/>
      <c r="BJ770" s="22"/>
      <c r="BK770" s="22"/>
      <c r="BL770" s="22"/>
    </row>
    <row r="771" spans="1:64" x14ac:dyDescent="0.3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54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50"/>
      <c r="AP771" s="22"/>
      <c r="AQ771" s="22"/>
      <c r="AR771" s="22"/>
      <c r="AS771" s="22"/>
      <c r="AT771" s="22"/>
      <c r="AU771" s="22"/>
      <c r="AV771" s="22"/>
      <c r="AW771" s="22"/>
      <c r="AX771" s="22"/>
      <c r="AY771" s="22"/>
      <c r="AZ771" s="22"/>
      <c r="BA771" s="22"/>
      <c r="BB771" s="22"/>
      <c r="BC771" s="22"/>
      <c r="BD771" s="22"/>
      <c r="BE771" s="22"/>
      <c r="BF771" s="22"/>
      <c r="BG771" s="22"/>
      <c r="BH771" s="22"/>
      <c r="BI771" s="22"/>
      <c r="BJ771" s="22"/>
      <c r="BK771" s="22"/>
      <c r="BL771" s="22"/>
    </row>
    <row r="772" spans="1:64" x14ac:dyDescent="0.3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54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50"/>
      <c r="AP772" s="22"/>
      <c r="AQ772" s="22"/>
      <c r="AR772" s="22"/>
      <c r="AS772" s="22"/>
      <c r="AT772" s="22"/>
      <c r="AU772" s="22"/>
      <c r="AV772" s="22"/>
      <c r="AW772" s="22"/>
      <c r="AX772" s="22"/>
      <c r="AY772" s="22"/>
      <c r="AZ772" s="22"/>
      <c r="BA772" s="22"/>
      <c r="BB772" s="22"/>
      <c r="BC772" s="22"/>
      <c r="BD772" s="22"/>
      <c r="BE772" s="22"/>
      <c r="BF772" s="22"/>
      <c r="BG772" s="22"/>
      <c r="BH772" s="22"/>
      <c r="BI772" s="22"/>
      <c r="BJ772" s="22"/>
      <c r="BK772" s="22"/>
      <c r="BL772" s="22"/>
    </row>
    <row r="773" spans="1:64" x14ac:dyDescent="0.3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54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50"/>
      <c r="AP773" s="22"/>
      <c r="AQ773" s="22"/>
      <c r="AR773" s="22"/>
      <c r="AS773" s="22"/>
      <c r="AT773" s="22"/>
      <c r="AU773" s="22"/>
      <c r="AV773" s="22"/>
      <c r="AW773" s="22"/>
      <c r="AX773" s="22"/>
      <c r="AY773" s="22"/>
      <c r="AZ773" s="22"/>
      <c r="BA773" s="22"/>
      <c r="BB773" s="22"/>
      <c r="BC773" s="22"/>
      <c r="BD773" s="22"/>
      <c r="BE773" s="22"/>
      <c r="BF773" s="22"/>
      <c r="BG773" s="22"/>
      <c r="BH773" s="22"/>
      <c r="BI773" s="22"/>
      <c r="BJ773" s="22"/>
      <c r="BK773" s="22"/>
      <c r="BL773" s="22"/>
    </row>
    <row r="774" spans="1:64" x14ac:dyDescent="0.3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54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50"/>
      <c r="AP774" s="22"/>
      <c r="AQ774" s="22"/>
      <c r="AR774" s="22"/>
      <c r="AS774" s="22"/>
      <c r="AT774" s="22"/>
      <c r="AU774" s="22"/>
      <c r="AV774" s="22"/>
      <c r="AW774" s="22"/>
      <c r="AX774" s="22"/>
      <c r="AY774" s="22"/>
      <c r="AZ774" s="22"/>
      <c r="BA774" s="22"/>
      <c r="BB774" s="22"/>
      <c r="BC774" s="22"/>
      <c r="BD774" s="22"/>
      <c r="BE774" s="22"/>
      <c r="BF774" s="22"/>
      <c r="BG774" s="22"/>
      <c r="BH774" s="22"/>
      <c r="BI774" s="22"/>
      <c r="BJ774" s="22"/>
      <c r="BK774" s="22"/>
      <c r="BL774" s="22"/>
    </row>
    <row r="775" spans="1:64" x14ac:dyDescent="0.3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54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50"/>
      <c r="AP775" s="22"/>
      <c r="AQ775" s="22"/>
      <c r="AR775" s="22"/>
      <c r="AS775" s="22"/>
      <c r="AT775" s="22"/>
      <c r="AU775" s="22"/>
      <c r="AV775" s="22"/>
      <c r="AW775" s="22"/>
      <c r="AX775" s="22"/>
      <c r="AY775" s="22"/>
      <c r="AZ775" s="22"/>
      <c r="BA775" s="22"/>
      <c r="BB775" s="22"/>
      <c r="BC775" s="22"/>
      <c r="BD775" s="22"/>
      <c r="BE775" s="22"/>
      <c r="BF775" s="22"/>
      <c r="BG775" s="22"/>
      <c r="BH775" s="22"/>
      <c r="BI775" s="22"/>
      <c r="BJ775" s="22"/>
      <c r="BK775" s="22"/>
      <c r="BL775" s="22"/>
    </row>
    <row r="776" spans="1:64" x14ac:dyDescent="0.3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54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50"/>
      <c r="AP776" s="22"/>
      <c r="AQ776" s="22"/>
      <c r="AR776" s="22"/>
      <c r="AS776" s="22"/>
      <c r="AT776" s="22"/>
      <c r="AU776" s="22"/>
      <c r="AV776" s="22"/>
      <c r="AW776" s="22"/>
      <c r="AX776" s="22"/>
      <c r="AY776" s="22"/>
      <c r="AZ776" s="22"/>
      <c r="BA776" s="22"/>
      <c r="BB776" s="22"/>
      <c r="BC776" s="22"/>
      <c r="BD776" s="22"/>
      <c r="BE776" s="22"/>
      <c r="BF776" s="22"/>
      <c r="BG776" s="22"/>
      <c r="BH776" s="22"/>
      <c r="BI776" s="22"/>
      <c r="BJ776" s="22"/>
      <c r="BK776" s="22"/>
      <c r="BL776" s="22"/>
    </row>
    <row r="777" spans="1:64" x14ac:dyDescent="0.3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54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50"/>
      <c r="AP777" s="22"/>
      <c r="AQ777" s="22"/>
      <c r="AR777" s="22"/>
      <c r="AS777" s="22"/>
      <c r="AT777" s="22"/>
      <c r="AU777" s="22"/>
      <c r="AV777" s="22"/>
      <c r="AW777" s="22"/>
      <c r="AX777" s="22"/>
      <c r="AY777" s="22"/>
      <c r="AZ777" s="22"/>
      <c r="BA777" s="22"/>
      <c r="BB777" s="22"/>
      <c r="BC777" s="22"/>
      <c r="BD777" s="22"/>
      <c r="BE777" s="22"/>
      <c r="BF777" s="22"/>
      <c r="BG777" s="22"/>
      <c r="BH777" s="22"/>
      <c r="BI777" s="22"/>
      <c r="BJ777" s="22"/>
      <c r="BK777" s="22"/>
      <c r="BL777" s="22"/>
    </row>
    <row r="778" spans="1:64" x14ac:dyDescent="0.3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54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50"/>
      <c r="AP778" s="22"/>
      <c r="AQ778" s="22"/>
      <c r="AR778" s="22"/>
      <c r="AS778" s="22"/>
      <c r="AT778" s="22"/>
      <c r="AU778" s="22"/>
      <c r="AV778" s="22"/>
      <c r="AW778" s="22"/>
      <c r="AX778" s="22"/>
      <c r="AY778" s="22"/>
      <c r="AZ778" s="22"/>
      <c r="BA778" s="22"/>
      <c r="BB778" s="22"/>
      <c r="BC778" s="22"/>
      <c r="BD778" s="22"/>
      <c r="BE778" s="22"/>
      <c r="BF778" s="22"/>
      <c r="BG778" s="22"/>
      <c r="BH778" s="22"/>
      <c r="BI778" s="22"/>
      <c r="BJ778" s="22"/>
      <c r="BK778" s="22"/>
      <c r="BL778" s="22"/>
    </row>
    <row r="779" spans="1:64" x14ac:dyDescent="0.3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54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50"/>
      <c r="AP779" s="22"/>
      <c r="AQ779" s="22"/>
      <c r="AR779" s="22"/>
      <c r="AS779" s="22"/>
      <c r="AT779" s="22"/>
      <c r="AU779" s="22"/>
      <c r="AV779" s="22"/>
      <c r="AW779" s="22"/>
      <c r="AX779" s="22"/>
      <c r="AY779" s="22"/>
      <c r="AZ779" s="22"/>
      <c r="BA779" s="22"/>
      <c r="BB779" s="22"/>
      <c r="BC779" s="22"/>
      <c r="BD779" s="22"/>
      <c r="BE779" s="22"/>
      <c r="BF779" s="22"/>
      <c r="BG779" s="22"/>
      <c r="BH779" s="22"/>
      <c r="BI779" s="22"/>
      <c r="BJ779" s="22"/>
      <c r="BK779" s="22"/>
      <c r="BL779" s="22"/>
    </row>
    <row r="780" spans="1:64" x14ac:dyDescent="0.3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54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50"/>
      <c r="AP780" s="22"/>
      <c r="AQ780" s="22"/>
      <c r="AR780" s="22"/>
      <c r="AS780" s="22"/>
      <c r="AT780" s="22"/>
      <c r="AU780" s="22"/>
      <c r="AV780" s="22"/>
      <c r="AW780" s="22"/>
      <c r="AX780" s="22"/>
      <c r="AY780" s="22"/>
      <c r="AZ780" s="22"/>
      <c r="BA780" s="22"/>
      <c r="BB780" s="22"/>
      <c r="BC780" s="22"/>
      <c r="BD780" s="22"/>
      <c r="BE780" s="22"/>
      <c r="BF780" s="22"/>
      <c r="BG780" s="22"/>
      <c r="BH780" s="22"/>
      <c r="BI780" s="22"/>
      <c r="BJ780" s="22"/>
      <c r="BK780" s="22"/>
      <c r="BL780" s="22"/>
    </row>
    <row r="781" spans="1:64" x14ac:dyDescent="0.3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54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50"/>
      <c r="AP781" s="22"/>
      <c r="AQ781" s="22"/>
      <c r="AR781" s="22"/>
      <c r="AS781" s="22"/>
      <c r="AT781" s="22"/>
      <c r="AU781" s="22"/>
      <c r="AV781" s="22"/>
      <c r="AW781" s="22"/>
      <c r="AX781" s="22"/>
      <c r="AY781" s="22"/>
      <c r="AZ781" s="22"/>
      <c r="BA781" s="22"/>
      <c r="BB781" s="22"/>
      <c r="BC781" s="22"/>
      <c r="BD781" s="22"/>
      <c r="BE781" s="22"/>
      <c r="BF781" s="22"/>
      <c r="BG781" s="22"/>
      <c r="BH781" s="22"/>
      <c r="BI781" s="22"/>
      <c r="BJ781" s="22"/>
      <c r="BK781" s="22"/>
      <c r="BL781" s="22"/>
    </row>
    <row r="782" spans="1:64" x14ac:dyDescent="0.3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54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50"/>
      <c r="AP782" s="22"/>
      <c r="AQ782" s="22"/>
      <c r="AR782" s="22"/>
      <c r="AS782" s="22"/>
      <c r="AT782" s="22"/>
      <c r="AU782" s="22"/>
      <c r="AV782" s="22"/>
      <c r="AW782" s="22"/>
      <c r="AX782" s="22"/>
      <c r="AY782" s="22"/>
      <c r="AZ782" s="22"/>
      <c r="BA782" s="22"/>
      <c r="BB782" s="22"/>
      <c r="BC782" s="22"/>
      <c r="BD782" s="22"/>
      <c r="BE782" s="22"/>
      <c r="BF782" s="22"/>
      <c r="BG782" s="22"/>
      <c r="BH782" s="22"/>
      <c r="BI782" s="22"/>
      <c r="BJ782" s="22"/>
      <c r="BK782" s="22"/>
      <c r="BL782" s="22"/>
    </row>
    <row r="783" spans="1:64" x14ac:dyDescent="0.3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54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50"/>
      <c r="AP783" s="22"/>
      <c r="AQ783" s="22"/>
      <c r="AR783" s="22"/>
      <c r="AS783" s="22"/>
      <c r="AT783" s="22"/>
      <c r="AU783" s="22"/>
      <c r="AV783" s="22"/>
      <c r="AW783" s="22"/>
      <c r="AX783" s="22"/>
      <c r="AY783" s="22"/>
      <c r="AZ783" s="22"/>
      <c r="BA783" s="22"/>
      <c r="BB783" s="22"/>
      <c r="BC783" s="22"/>
      <c r="BD783" s="22"/>
      <c r="BE783" s="22"/>
      <c r="BF783" s="22"/>
      <c r="BG783" s="22"/>
      <c r="BH783" s="22"/>
      <c r="BI783" s="22"/>
      <c r="BJ783" s="22"/>
      <c r="BK783" s="22"/>
      <c r="BL783" s="22"/>
    </row>
    <row r="784" spans="1:64" x14ac:dyDescent="0.3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54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50"/>
      <c r="AP784" s="22"/>
      <c r="AQ784" s="22"/>
      <c r="AR784" s="22"/>
      <c r="AS784" s="22"/>
      <c r="AT784" s="22"/>
      <c r="AU784" s="22"/>
      <c r="AV784" s="22"/>
      <c r="AW784" s="22"/>
      <c r="AX784" s="22"/>
      <c r="AY784" s="22"/>
      <c r="AZ784" s="22"/>
      <c r="BA784" s="22"/>
      <c r="BB784" s="22"/>
      <c r="BC784" s="22"/>
      <c r="BD784" s="22"/>
      <c r="BE784" s="22"/>
      <c r="BF784" s="22"/>
      <c r="BG784" s="22"/>
      <c r="BH784" s="22"/>
      <c r="BI784" s="22"/>
      <c r="BJ784" s="22"/>
      <c r="BK784" s="22"/>
      <c r="BL784" s="22"/>
    </row>
    <row r="785" spans="1:64" x14ac:dyDescent="0.3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54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50"/>
      <c r="AP785" s="22"/>
      <c r="AQ785" s="22"/>
      <c r="AR785" s="22"/>
      <c r="AS785" s="22"/>
      <c r="AT785" s="22"/>
      <c r="AU785" s="22"/>
      <c r="AV785" s="22"/>
      <c r="AW785" s="22"/>
      <c r="AX785" s="22"/>
      <c r="AY785" s="22"/>
      <c r="AZ785" s="22"/>
      <c r="BA785" s="22"/>
      <c r="BB785" s="22"/>
      <c r="BC785" s="22"/>
      <c r="BD785" s="22"/>
      <c r="BE785" s="22"/>
      <c r="BF785" s="22"/>
      <c r="BG785" s="22"/>
      <c r="BH785" s="22"/>
      <c r="BI785" s="22"/>
      <c r="BJ785" s="22"/>
      <c r="BK785" s="22"/>
      <c r="BL785" s="22"/>
    </row>
    <row r="786" spans="1:64" x14ac:dyDescent="0.3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54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50"/>
      <c r="AP786" s="22"/>
      <c r="AQ786" s="22"/>
      <c r="AR786" s="22"/>
      <c r="AS786" s="22"/>
      <c r="AT786" s="22"/>
      <c r="AU786" s="22"/>
      <c r="AV786" s="22"/>
      <c r="AW786" s="22"/>
      <c r="AX786" s="22"/>
      <c r="AY786" s="22"/>
      <c r="AZ786" s="22"/>
      <c r="BA786" s="22"/>
      <c r="BB786" s="22"/>
      <c r="BC786" s="22"/>
      <c r="BD786" s="22"/>
      <c r="BE786" s="22"/>
      <c r="BF786" s="22"/>
      <c r="BG786" s="22"/>
      <c r="BH786" s="22"/>
      <c r="BI786" s="22"/>
      <c r="BJ786" s="22"/>
      <c r="BK786" s="22"/>
      <c r="BL786" s="22"/>
    </row>
    <row r="787" spans="1:64" x14ac:dyDescent="0.3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54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50"/>
      <c r="AP787" s="22"/>
      <c r="AQ787" s="22"/>
      <c r="AR787" s="22"/>
      <c r="AS787" s="22"/>
      <c r="AT787" s="22"/>
      <c r="AU787" s="22"/>
      <c r="AV787" s="22"/>
      <c r="AW787" s="22"/>
      <c r="AX787" s="22"/>
      <c r="AY787" s="22"/>
      <c r="AZ787" s="22"/>
      <c r="BA787" s="22"/>
      <c r="BB787" s="22"/>
      <c r="BC787" s="22"/>
      <c r="BD787" s="22"/>
      <c r="BE787" s="22"/>
      <c r="BF787" s="22"/>
      <c r="BG787" s="22"/>
      <c r="BH787" s="22"/>
      <c r="BI787" s="22"/>
      <c r="BJ787" s="22"/>
      <c r="BK787" s="22"/>
      <c r="BL787" s="22"/>
    </row>
    <row r="788" spans="1:64" x14ac:dyDescent="0.3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54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50"/>
      <c r="AP788" s="22"/>
      <c r="AQ788" s="22"/>
      <c r="AR788" s="22"/>
      <c r="AS788" s="22"/>
      <c r="AT788" s="22"/>
      <c r="AU788" s="22"/>
      <c r="AV788" s="22"/>
      <c r="AW788" s="22"/>
      <c r="AX788" s="22"/>
      <c r="AY788" s="22"/>
      <c r="AZ788" s="22"/>
      <c r="BA788" s="22"/>
      <c r="BB788" s="22"/>
      <c r="BC788" s="22"/>
      <c r="BD788" s="22"/>
      <c r="BE788" s="22"/>
      <c r="BF788" s="22"/>
      <c r="BG788" s="22"/>
      <c r="BH788" s="22"/>
      <c r="BI788" s="22"/>
      <c r="BJ788" s="22"/>
      <c r="BK788" s="22"/>
      <c r="BL788" s="22"/>
    </row>
    <row r="789" spans="1:64" x14ac:dyDescent="0.3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54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50"/>
      <c r="AP789" s="22"/>
      <c r="AQ789" s="22"/>
      <c r="AR789" s="22"/>
      <c r="AS789" s="22"/>
      <c r="AT789" s="22"/>
      <c r="AU789" s="22"/>
      <c r="AV789" s="22"/>
      <c r="AW789" s="22"/>
      <c r="AX789" s="22"/>
      <c r="AY789" s="22"/>
      <c r="AZ789" s="22"/>
      <c r="BA789" s="22"/>
      <c r="BB789" s="22"/>
      <c r="BC789" s="22"/>
      <c r="BD789" s="22"/>
      <c r="BE789" s="22"/>
      <c r="BF789" s="22"/>
      <c r="BG789" s="22"/>
      <c r="BH789" s="22"/>
      <c r="BI789" s="22"/>
      <c r="BJ789" s="22"/>
      <c r="BK789" s="22"/>
      <c r="BL789" s="22"/>
    </row>
    <row r="790" spans="1:64" x14ac:dyDescent="0.3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54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50"/>
      <c r="AP790" s="22"/>
      <c r="AQ790" s="22"/>
      <c r="AR790" s="22"/>
      <c r="AS790" s="22"/>
      <c r="AT790" s="22"/>
      <c r="AU790" s="22"/>
      <c r="AV790" s="22"/>
      <c r="AW790" s="22"/>
      <c r="AX790" s="22"/>
      <c r="AY790" s="22"/>
      <c r="AZ790" s="22"/>
      <c r="BA790" s="22"/>
      <c r="BB790" s="22"/>
      <c r="BC790" s="22"/>
      <c r="BD790" s="22"/>
      <c r="BE790" s="22"/>
      <c r="BF790" s="22"/>
      <c r="BG790" s="22"/>
      <c r="BH790" s="22"/>
      <c r="BI790" s="22"/>
      <c r="BJ790" s="22"/>
      <c r="BK790" s="22"/>
      <c r="BL790" s="22"/>
    </row>
    <row r="791" spans="1:64" x14ac:dyDescent="0.3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54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50"/>
      <c r="AP791" s="22"/>
      <c r="AQ791" s="22"/>
      <c r="AR791" s="22"/>
      <c r="AS791" s="22"/>
      <c r="AT791" s="22"/>
      <c r="AU791" s="22"/>
      <c r="AV791" s="22"/>
      <c r="AW791" s="22"/>
      <c r="AX791" s="22"/>
      <c r="AY791" s="22"/>
      <c r="AZ791" s="22"/>
      <c r="BA791" s="22"/>
      <c r="BB791" s="22"/>
      <c r="BC791" s="22"/>
      <c r="BD791" s="22"/>
      <c r="BE791" s="22"/>
      <c r="BF791" s="22"/>
      <c r="BG791" s="22"/>
      <c r="BH791" s="22"/>
      <c r="BI791" s="22"/>
      <c r="BJ791" s="22"/>
      <c r="BK791" s="22"/>
      <c r="BL791" s="22"/>
    </row>
    <row r="792" spans="1:64" x14ac:dyDescent="0.3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54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50"/>
      <c r="AP792" s="22"/>
      <c r="AQ792" s="22"/>
      <c r="AR792" s="22"/>
      <c r="AS792" s="22"/>
      <c r="AT792" s="22"/>
      <c r="AU792" s="22"/>
      <c r="AV792" s="22"/>
      <c r="AW792" s="22"/>
      <c r="AX792" s="22"/>
      <c r="AY792" s="22"/>
      <c r="AZ792" s="22"/>
      <c r="BA792" s="22"/>
      <c r="BB792" s="22"/>
      <c r="BC792" s="22"/>
      <c r="BD792" s="22"/>
      <c r="BE792" s="22"/>
      <c r="BF792" s="22"/>
      <c r="BG792" s="22"/>
      <c r="BH792" s="22"/>
      <c r="BI792" s="22"/>
      <c r="BJ792" s="22"/>
      <c r="BK792" s="22"/>
      <c r="BL792" s="22"/>
    </row>
    <row r="793" spans="1:64" x14ac:dyDescent="0.3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54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50"/>
      <c r="AP793" s="22"/>
      <c r="AQ793" s="22"/>
      <c r="AR793" s="22"/>
      <c r="AS793" s="22"/>
      <c r="AT793" s="22"/>
      <c r="AU793" s="22"/>
      <c r="AV793" s="22"/>
      <c r="AW793" s="22"/>
      <c r="AX793" s="22"/>
      <c r="AY793" s="22"/>
      <c r="AZ793" s="22"/>
      <c r="BA793" s="22"/>
      <c r="BB793" s="22"/>
      <c r="BC793" s="22"/>
      <c r="BD793" s="22"/>
      <c r="BE793" s="22"/>
      <c r="BF793" s="22"/>
      <c r="BG793" s="22"/>
      <c r="BH793" s="22"/>
      <c r="BI793" s="22"/>
      <c r="BJ793" s="22"/>
      <c r="BK793" s="22"/>
      <c r="BL793" s="22"/>
    </row>
    <row r="794" spans="1:64" x14ac:dyDescent="0.3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54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50"/>
      <c r="AP794" s="22"/>
      <c r="AQ794" s="22"/>
      <c r="AR794" s="22"/>
      <c r="AS794" s="22"/>
      <c r="AT794" s="22"/>
      <c r="AU794" s="22"/>
      <c r="AV794" s="22"/>
      <c r="AW794" s="22"/>
      <c r="AX794" s="22"/>
      <c r="AY794" s="22"/>
      <c r="AZ794" s="22"/>
      <c r="BA794" s="22"/>
      <c r="BB794" s="22"/>
      <c r="BC794" s="22"/>
      <c r="BD794" s="22"/>
      <c r="BE794" s="22"/>
      <c r="BF794" s="22"/>
      <c r="BG794" s="22"/>
      <c r="BH794" s="22"/>
      <c r="BI794" s="22"/>
      <c r="BJ794" s="22"/>
      <c r="BK794" s="22"/>
      <c r="BL794" s="22"/>
    </row>
    <row r="795" spans="1:64" x14ac:dyDescent="0.3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54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50"/>
      <c r="AP795" s="22"/>
      <c r="AQ795" s="22"/>
      <c r="AR795" s="22"/>
      <c r="AS795" s="22"/>
      <c r="AT795" s="22"/>
      <c r="AU795" s="22"/>
      <c r="AV795" s="22"/>
      <c r="AW795" s="22"/>
      <c r="AX795" s="22"/>
      <c r="AY795" s="22"/>
      <c r="AZ795" s="22"/>
      <c r="BA795" s="22"/>
      <c r="BB795" s="22"/>
      <c r="BC795" s="22"/>
      <c r="BD795" s="22"/>
      <c r="BE795" s="22"/>
      <c r="BF795" s="22"/>
      <c r="BG795" s="22"/>
      <c r="BH795" s="22"/>
      <c r="BI795" s="22"/>
      <c r="BJ795" s="22"/>
      <c r="BK795" s="22"/>
      <c r="BL795" s="22"/>
    </row>
    <row r="796" spans="1:64" x14ac:dyDescent="0.3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54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50"/>
      <c r="AP796" s="22"/>
      <c r="AQ796" s="22"/>
      <c r="AR796" s="22"/>
      <c r="AS796" s="22"/>
      <c r="AT796" s="22"/>
      <c r="AU796" s="22"/>
      <c r="AV796" s="22"/>
      <c r="AW796" s="22"/>
      <c r="AX796" s="22"/>
      <c r="AY796" s="22"/>
      <c r="AZ796" s="22"/>
      <c r="BA796" s="22"/>
      <c r="BB796" s="22"/>
      <c r="BC796" s="22"/>
      <c r="BD796" s="22"/>
      <c r="BE796" s="22"/>
      <c r="BF796" s="22"/>
      <c r="BG796" s="22"/>
      <c r="BH796" s="22"/>
      <c r="BI796" s="22"/>
      <c r="BJ796" s="22"/>
      <c r="BK796" s="22"/>
      <c r="BL796" s="22"/>
    </row>
    <row r="797" spans="1:64" x14ac:dyDescent="0.3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54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50"/>
      <c r="AP797" s="22"/>
      <c r="AQ797" s="22"/>
      <c r="AR797" s="22"/>
      <c r="AS797" s="22"/>
      <c r="AT797" s="22"/>
      <c r="AU797" s="22"/>
      <c r="AV797" s="22"/>
      <c r="AW797" s="22"/>
      <c r="AX797" s="22"/>
      <c r="AY797" s="22"/>
      <c r="AZ797" s="22"/>
      <c r="BA797" s="22"/>
      <c r="BB797" s="22"/>
      <c r="BC797" s="22"/>
      <c r="BD797" s="22"/>
      <c r="BE797" s="22"/>
      <c r="BF797" s="22"/>
      <c r="BG797" s="22"/>
      <c r="BH797" s="22"/>
      <c r="BI797" s="22"/>
      <c r="BJ797" s="22"/>
      <c r="BK797" s="22"/>
      <c r="BL797" s="22"/>
    </row>
    <row r="798" spans="1:64" x14ac:dyDescent="0.3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54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50"/>
      <c r="AP798" s="22"/>
      <c r="AQ798" s="22"/>
      <c r="AR798" s="22"/>
      <c r="AS798" s="22"/>
      <c r="AT798" s="22"/>
      <c r="AU798" s="22"/>
      <c r="AV798" s="22"/>
      <c r="AW798" s="22"/>
      <c r="AX798" s="22"/>
      <c r="AY798" s="22"/>
      <c r="AZ798" s="22"/>
      <c r="BA798" s="22"/>
      <c r="BB798" s="22"/>
      <c r="BC798" s="22"/>
      <c r="BD798" s="22"/>
      <c r="BE798" s="22"/>
      <c r="BF798" s="22"/>
      <c r="BG798" s="22"/>
      <c r="BH798" s="22"/>
      <c r="BI798" s="22"/>
      <c r="BJ798" s="22"/>
      <c r="BK798" s="22"/>
      <c r="BL798" s="22"/>
    </row>
    <row r="799" spans="1:64" x14ac:dyDescent="0.3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54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50"/>
      <c r="AP799" s="22"/>
      <c r="AQ799" s="22"/>
      <c r="AR799" s="22"/>
      <c r="AS799" s="22"/>
      <c r="AT799" s="22"/>
      <c r="AU799" s="22"/>
      <c r="AV799" s="22"/>
      <c r="AW799" s="22"/>
      <c r="AX799" s="22"/>
      <c r="AY799" s="22"/>
      <c r="AZ799" s="22"/>
      <c r="BA799" s="22"/>
      <c r="BB799" s="22"/>
      <c r="BC799" s="22"/>
      <c r="BD799" s="22"/>
      <c r="BE799" s="22"/>
      <c r="BF799" s="22"/>
      <c r="BG799" s="22"/>
      <c r="BH799" s="22"/>
      <c r="BI799" s="22"/>
      <c r="BJ799" s="22"/>
      <c r="BK799" s="22"/>
      <c r="BL799" s="22"/>
    </row>
    <row r="800" spans="1:64" x14ac:dyDescent="0.3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54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50"/>
      <c r="AP800" s="22"/>
      <c r="AQ800" s="22"/>
      <c r="AR800" s="22"/>
      <c r="AS800" s="22"/>
      <c r="AT800" s="22"/>
      <c r="AU800" s="22"/>
      <c r="AV800" s="22"/>
      <c r="AW800" s="22"/>
      <c r="AX800" s="22"/>
      <c r="AY800" s="22"/>
      <c r="AZ800" s="22"/>
      <c r="BA800" s="22"/>
      <c r="BB800" s="22"/>
      <c r="BC800" s="22"/>
      <c r="BD800" s="22"/>
      <c r="BE800" s="22"/>
      <c r="BF800" s="22"/>
      <c r="BG800" s="22"/>
      <c r="BH800" s="22"/>
      <c r="BI800" s="22"/>
      <c r="BJ800" s="22"/>
      <c r="BK800" s="22"/>
      <c r="BL800" s="22"/>
    </row>
    <row r="801" spans="1:64" x14ac:dyDescent="0.3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54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50"/>
      <c r="AP801" s="22"/>
      <c r="AQ801" s="22"/>
      <c r="AR801" s="22"/>
      <c r="AS801" s="22"/>
      <c r="AT801" s="22"/>
      <c r="AU801" s="22"/>
      <c r="AV801" s="22"/>
      <c r="AW801" s="22"/>
      <c r="AX801" s="22"/>
      <c r="AY801" s="22"/>
      <c r="AZ801" s="22"/>
      <c r="BA801" s="22"/>
      <c r="BB801" s="22"/>
      <c r="BC801" s="22"/>
      <c r="BD801" s="22"/>
      <c r="BE801" s="22"/>
      <c r="BF801" s="22"/>
      <c r="BG801" s="22"/>
      <c r="BH801" s="22"/>
      <c r="BI801" s="22"/>
      <c r="BJ801" s="22"/>
      <c r="BK801" s="22"/>
      <c r="BL801" s="22"/>
    </row>
    <row r="802" spans="1:64" x14ac:dyDescent="0.3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54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50"/>
      <c r="AP802" s="22"/>
      <c r="AQ802" s="22"/>
      <c r="AR802" s="22"/>
      <c r="AS802" s="22"/>
      <c r="AT802" s="22"/>
      <c r="AU802" s="22"/>
      <c r="AV802" s="22"/>
      <c r="AW802" s="22"/>
      <c r="AX802" s="22"/>
      <c r="AY802" s="22"/>
      <c r="AZ802" s="22"/>
      <c r="BA802" s="22"/>
      <c r="BB802" s="22"/>
      <c r="BC802" s="22"/>
      <c r="BD802" s="22"/>
      <c r="BE802" s="22"/>
      <c r="BF802" s="22"/>
      <c r="BG802" s="22"/>
      <c r="BH802" s="22"/>
      <c r="BI802" s="22"/>
      <c r="BJ802" s="22"/>
      <c r="BK802" s="22"/>
      <c r="BL802" s="22"/>
    </row>
    <row r="803" spans="1:64" x14ac:dyDescent="0.3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54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50"/>
      <c r="AP803" s="22"/>
      <c r="AQ803" s="22"/>
      <c r="AR803" s="22"/>
      <c r="AS803" s="22"/>
      <c r="AT803" s="22"/>
      <c r="AU803" s="22"/>
      <c r="AV803" s="22"/>
      <c r="AW803" s="22"/>
      <c r="AX803" s="22"/>
      <c r="AY803" s="22"/>
      <c r="AZ803" s="22"/>
      <c r="BA803" s="22"/>
      <c r="BB803" s="22"/>
      <c r="BC803" s="22"/>
      <c r="BD803" s="22"/>
      <c r="BE803" s="22"/>
      <c r="BF803" s="22"/>
      <c r="BG803" s="22"/>
      <c r="BH803" s="22"/>
      <c r="BI803" s="22"/>
      <c r="BJ803" s="22"/>
      <c r="BK803" s="22"/>
      <c r="BL803" s="22"/>
    </row>
    <row r="804" spans="1:64" x14ac:dyDescent="0.3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54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50"/>
      <c r="AP804" s="22"/>
      <c r="AQ804" s="22"/>
      <c r="AR804" s="22"/>
      <c r="AS804" s="22"/>
      <c r="AT804" s="22"/>
      <c r="AU804" s="22"/>
      <c r="AV804" s="22"/>
      <c r="AW804" s="22"/>
      <c r="AX804" s="22"/>
      <c r="AY804" s="22"/>
      <c r="AZ804" s="22"/>
      <c r="BA804" s="22"/>
      <c r="BB804" s="22"/>
      <c r="BC804" s="22"/>
      <c r="BD804" s="22"/>
      <c r="BE804" s="22"/>
      <c r="BF804" s="22"/>
      <c r="BG804" s="22"/>
      <c r="BH804" s="22"/>
      <c r="BI804" s="22"/>
      <c r="BJ804" s="22"/>
      <c r="BK804" s="22"/>
      <c r="BL804" s="22"/>
    </row>
    <row r="805" spans="1:64" x14ac:dyDescent="0.3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54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50"/>
      <c r="AP805" s="22"/>
      <c r="AQ805" s="22"/>
      <c r="AR805" s="22"/>
      <c r="AS805" s="22"/>
      <c r="AT805" s="22"/>
      <c r="AU805" s="22"/>
      <c r="AV805" s="22"/>
      <c r="AW805" s="22"/>
      <c r="AX805" s="22"/>
      <c r="AY805" s="22"/>
      <c r="AZ805" s="22"/>
      <c r="BA805" s="22"/>
      <c r="BB805" s="22"/>
      <c r="BC805" s="22"/>
      <c r="BD805" s="22"/>
      <c r="BE805" s="22"/>
      <c r="BF805" s="22"/>
      <c r="BG805" s="22"/>
      <c r="BH805" s="22"/>
      <c r="BI805" s="22"/>
      <c r="BJ805" s="22"/>
      <c r="BK805" s="22"/>
      <c r="BL805" s="22"/>
    </row>
    <row r="806" spans="1:64" x14ac:dyDescent="0.3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54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50"/>
      <c r="AP806" s="22"/>
      <c r="AQ806" s="22"/>
      <c r="AR806" s="22"/>
      <c r="AS806" s="22"/>
      <c r="AT806" s="22"/>
      <c r="AU806" s="22"/>
      <c r="AV806" s="22"/>
      <c r="AW806" s="22"/>
      <c r="AX806" s="22"/>
      <c r="AY806" s="22"/>
      <c r="AZ806" s="22"/>
      <c r="BA806" s="22"/>
      <c r="BB806" s="22"/>
      <c r="BC806" s="22"/>
      <c r="BD806" s="22"/>
      <c r="BE806" s="22"/>
      <c r="BF806" s="22"/>
      <c r="BG806" s="22"/>
      <c r="BH806" s="22"/>
      <c r="BI806" s="22"/>
      <c r="BJ806" s="22"/>
      <c r="BK806" s="22"/>
      <c r="BL806" s="22"/>
    </row>
    <row r="807" spans="1:64" x14ac:dyDescent="0.3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54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50"/>
      <c r="AP807" s="22"/>
      <c r="AQ807" s="22"/>
      <c r="AR807" s="22"/>
      <c r="AS807" s="22"/>
      <c r="AT807" s="22"/>
      <c r="AU807" s="22"/>
      <c r="AV807" s="22"/>
      <c r="AW807" s="22"/>
      <c r="AX807" s="22"/>
      <c r="AY807" s="22"/>
      <c r="AZ807" s="22"/>
      <c r="BA807" s="22"/>
      <c r="BB807" s="22"/>
      <c r="BC807" s="22"/>
      <c r="BD807" s="22"/>
      <c r="BE807" s="22"/>
      <c r="BF807" s="22"/>
      <c r="BG807" s="22"/>
      <c r="BH807" s="22"/>
      <c r="BI807" s="22"/>
      <c r="BJ807" s="22"/>
      <c r="BK807" s="22"/>
      <c r="BL807" s="22"/>
    </row>
    <row r="808" spans="1:64" x14ac:dyDescent="0.3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54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50"/>
      <c r="AP808" s="22"/>
      <c r="AQ808" s="22"/>
      <c r="AR808" s="22"/>
      <c r="AS808" s="22"/>
      <c r="AT808" s="22"/>
      <c r="AU808" s="22"/>
      <c r="AV808" s="22"/>
      <c r="AW808" s="22"/>
      <c r="AX808" s="22"/>
      <c r="AY808" s="22"/>
      <c r="AZ808" s="22"/>
      <c r="BA808" s="22"/>
      <c r="BB808" s="22"/>
      <c r="BC808" s="22"/>
      <c r="BD808" s="22"/>
      <c r="BE808" s="22"/>
      <c r="BF808" s="22"/>
      <c r="BG808" s="22"/>
      <c r="BH808" s="22"/>
      <c r="BI808" s="22"/>
      <c r="BJ808" s="22"/>
      <c r="BK808" s="22"/>
      <c r="BL808" s="22"/>
    </row>
    <row r="809" spans="1:64" x14ac:dyDescent="0.3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54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50"/>
      <c r="AP809" s="22"/>
      <c r="AQ809" s="22"/>
      <c r="AR809" s="22"/>
      <c r="AS809" s="22"/>
      <c r="AT809" s="22"/>
      <c r="AU809" s="22"/>
      <c r="AV809" s="22"/>
      <c r="AW809" s="22"/>
      <c r="AX809" s="22"/>
      <c r="AY809" s="22"/>
      <c r="AZ809" s="22"/>
      <c r="BA809" s="22"/>
      <c r="BB809" s="22"/>
      <c r="BC809" s="22"/>
      <c r="BD809" s="22"/>
      <c r="BE809" s="22"/>
      <c r="BF809" s="22"/>
      <c r="BG809" s="22"/>
      <c r="BH809" s="22"/>
      <c r="BI809" s="22"/>
      <c r="BJ809" s="22"/>
      <c r="BK809" s="22"/>
      <c r="BL809" s="22"/>
    </row>
    <row r="810" spans="1:64" x14ac:dyDescent="0.3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54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50"/>
      <c r="AP810" s="22"/>
      <c r="AQ810" s="22"/>
      <c r="AR810" s="22"/>
      <c r="AS810" s="22"/>
      <c r="AT810" s="22"/>
      <c r="AU810" s="22"/>
      <c r="AV810" s="22"/>
      <c r="AW810" s="22"/>
      <c r="AX810" s="22"/>
      <c r="AY810" s="22"/>
      <c r="AZ810" s="22"/>
      <c r="BA810" s="22"/>
      <c r="BB810" s="22"/>
      <c r="BC810" s="22"/>
      <c r="BD810" s="22"/>
      <c r="BE810" s="22"/>
      <c r="BF810" s="22"/>
      <c r="BG810" s="22"/>
      <c r="BH810" s="22"/>
      <c r="BI810" s="22"/>
      <c r="BJ810" s="22"/>
      <c r="BK810" s="22"/>
      <c r="BL810" s="22"/>
    </row>
    <row r="811" spans="1:64" x14ac:dyDescent="0.3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54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50"/>
      <c r="AP811" s="22"/>
      <c r="AQ811" s="22"/>
      <c r="AR811" s="22"/>
      <c r="AS811" s="22"/>
      <c r="AT811" s="22"/>
      <c r="AU811" s="22"/>
      <c r="AV811" s="22"/>
      <c r="AW811" s="22"/>
      <c r="AX811" s="22"/>
      <c r="AY811" s="22"/>
      <c r="AZ811" s="22"/>
      <c r="BA811" s="22"/>
      <c r="BB811" s="22"/>
      <c r="BC811" s="22"/>
      <c r="BD811" s="22"/>
      <c r="BE811" s="22"/>
      <c r="BF811" s="22"/>
      <c r="BG811" s="22"/>
      <c r="BH811" s="22"/>
      <c r="BI811" s="22"/>
      <c r="BJ811" s="22"/>
      <c r="BK811" s="22"/>
      <c r="BL811" s="22"/>
    </row>
    <row r="812" spans="1:64" x14ac:dyDescent="0.3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54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50"/>
      <c r="AP812" s="22"/>
      <c r="AQ812" s="22"/>
      <c r="AR812" s="22"/>
      <c r="AS812" s="22"/>
      <c r="AT812" s="22"/>
      <c r="AU812" s="22"/>
      <c r="AV812" s="22"/>
      <c r="AW812" s="22"/>
      <c r="AX812" s="22"/>
      <c r="AY812" s="22"/>
      <c r="AZ812" s="22"/>
      <c r="BA812" s="22"/>
      <c r="BB812" s="22"/>
      <c r="BC812" s="22"/>
      <c r="BD812" s="22"/>
      <c r="BE812" s="22"/>
      <c r="BF812" s="22"/>
      <c r="BG812" s="22"/>
      <c r="BH812" s="22"/>
      <c r="BI812" s="22"/>
      <c r="BJ812" s="22"/>
      <c r="BK812" s="22"/>
      <c r="BL812" s="22"/>
    </row>
    <row r="813" spans="1:64" x14ac:dyDescent="0.3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54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50"/>
      <c r="AP813" s="22"/>
      <c r="AQ813" s="22"/>
      <c r="AR813" s="22"/>
      <c r="AS813" s="22"/>
      <c r="AT813" s="22"/>
      <c r="AU813" s="22"/>
      <c r="AV813" s="22"/>
      <c r="AW813" s="22"/>
      <c r="AX813" s="22"/>
      <c r="AY813" s="22"/>
      <c r="AZ813" s="22"/>
      <c r="BA813" s="22"/>
      <c r="BB813" s="22"/>
      <c r="BC813" s="22"/>
      <c r="BD813" s="22"/>
      <c r="BE813" s="22"/>
      <c r="BF813" s="22"/>
      <c r="BG813" s="22"/>
      <c r="BH813" s="22"/>
      <c r="BI813" s="22"/>
      <c r="BJ813" s="22"/>
      <c r="BK813" s="22"/>
      <c r="BL813" s="22"/>
    </row>
    <row r="814" spans="1:64" x14ac:dyDescent="0.3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54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50"/>
      <c r="AP814" s="22"/>
      <c r="AQ814" s="22"/>
      <c r="AR814" s="22"/>
      <c r="AS814" s="22"/>
      <c r="AT814" s="22"/>
      <c r="AU814" s="22"/>
      <c r="AV814" s="22"/>
      <c r="AW814" s="22"/>
      <c r="AX814" s="22"/>
      <c r="AY814" s="22"/>
      <c r="AZ814" s="22"/>
      <c r="BA814" s="22"/>
      <c r="BB814" s="22"/>
      <c r="BC814" s="22"/>
      <c r="BD814" s="22"/>
      <c r="BE814" s="22"/>
      <c r="BF814" s="22"/>
      <c r="BG814" s="22"/>
      <c r="BH814" s="22"/>
      <c r="BI814" s="22"/>
      <c r="BJ814" s="22"/>
      <c r="BK814" s="22"/>
      <c r="BL814" s="22"/>
    </row>
    <row r="815" spans="1:64" x14ac:dyDescent="0.3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54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50"/>
      <c r="AP815" s="22"/>
      <c r="AQ815" s="22"/>
      <c r="AR815" s="22"/>
      <c r="AS815" s="22"/>
      <c r="AT815" s="22"/>
      <c r="AU815" s="22"/>
      <c r="AV815" s="22"/>
      <c r="AW815" s="22"/>
      <c r="AX815" s="22"/>
      <c r="AY815" s="22"/>
      <c r="AZ815" s="22"/>
      <c r="BA815" s="22"/>
      <c r="BB815" s="22"/>
      <c r="BC815" s="22"/>
      <c r="BD815" s="22"/>
      <c r="BE815" s="22"/>
      <c r="BF815" s="22"/>
      <c r="BG815" s="22"/>
      <c r="BH815" s="22"/>
      <c r="BI815" s="22"/>
      <c r="BJ815" s="22"/>
      <c r="BK815" s="22"/>
      <c r="BL815" s="22"/>
    </row>
    <row r="816" spans="1:64" x14ac:dyDescent="0.3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54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50"/>
      <c r="AP816" s="22"/>
      <c r="AQ816" s="22"/>
      <c r="AR816" s="22"/>
      <c r="AS816" s="22"/>
      <c r="AT816" s="22"/>
      <c r="AU816" s="22"/>
      <c r="AV816" s="22"/>
      <c r="AW816" s="22"/>
      <c r="AX816" s="22"/>
      <c r="AY816" s="22"/>
      <c r="AZ816" s="22"/>
      <c r="BA816" s="22"/>
      <c r="BB816" s="22"/>
      <c r="BC816" s="22"/>
      <c r="BD816" s="22"/>
      <c r="BE816" s="22"/>
      <c r="BF816" s="22"/>
      <c r="BG816" s="22"/>
      <c r="BH816" s="22"/>
      <c r="BI816" s="22"/>
      <c r="BJ816" s="22"/>
      <c r="BK816" s="22"/>
      <c r="BL816" s="22"/>
    </row>
    <row r="817" spans="1:64" x14ac:dyDescent="0.3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54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50"/>
      <c r="AP817" s="22"/>
      <c r="AQ817" s="22"/>
      <c r="AR817" s="22"/>
      <c r="AS817" s="22"/>
      <c r="AT817" s="22"/>
      <c r="AU817" s="22"/>
      <c r="AV817" s="22"/>
      <c r="AW817" s="22"/>
      <c r="AX817" s="22"/>
      <c r="AY817" s="22"/>
      <c r="AZ817" s="22"/>
      <c r="BA817" s="22"/>
      <c r="BB817" s="22"/>
      <c r="BC817" s="22"/>
      <c r="BD817" s="22"/>
      <c r="BE817" s="22"/>
      <c r="BF817" s="22"/>
      <c r="BG817" s="22"/>
      <c r="BH817" s="22"/>
      <c r="BI817" s="22"/>
      <c r="BJ817" s="22"/>
      <c r="BK817" s="22"/>
      <c r="BL817" s="22"/>
    </row>
    <row r="818" spans="1:64" x14ac:dyDescent="0.3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54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50"/>
      <c r="AP818" s="22"/>
      <c r="AQ818" s="22"/>
      <c r="AR818" s="22"/>
      <c r="AS818" s="22"/>
      <c r="AT818" s="22"/>
      <c r="AU818" s="22"/>
      <c r="AV818" s="22"/>
      <c r="AW818" s="22"/>
      <c r="AX818" s="22"/>
      <c r="AY818" s="22"/>
      <c r="AZ818" s="22"/>
      <c r="BA818" s="22"/>
      <c r="BB818" s="22"/>
      <c r="BC818" s="22"/>
      <c r="BD818" s="22"/>
      <c r="BE818" s="22"/>
      <c r="BF818" s="22"/>
      <c r="BG818" s="22"/>
      <c r="BH818" s="22"/>
      <c r="BI818" s="22"/>
      <c r="BJ818" s="22"/>
      <c r="BK818" s="22"/>
      <c r="BL818" s="22"/>
    </row>
    <row r="819" spans="1:64" x14ac:dyDescent="0.3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54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50"/>
      <c r="AP819" s="22"/>
      <c r="AQ819" s="22"/>
      <c r="AR819" s="22"/>
      <c r="AS819" s="22"/>
      <c r="AT819" s="22"/>
      <c r="AU819" s="22"/>
      <c r="AV819" s="22"/>
      <c r="AW819" s="22"/>
      <c r="AX819" s="22"/>
      <c r="AY819" s="22"/>
      <c r="AZ819" s="22"/>
      <c r="BA819" s="22"/>
      <c r="BB819" s="22"/>
      <c r="BC819" s="22"/>
      <c r="BD819" s="22"/>
      <c r="BE819" s="22"/>
      <c r="BF819" s="22"/>
      <c r="BG819" s="22"/>
      <c r="BH819" s="22"/>
      <c r="BI819" s="22"/>
      <c r="BJ819" s="22"/>
      <c r="BK819" s="22"/>
      <c r="BL819" s="22"/>
    </row>
    <row r="820" spans="1:64" x14ac:dyDescent="0.3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54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50"/>
      <c r="AP820" s="22"/>
      <c r="AQ820" s="22"/>
      <c r="AR820" s="22"/>
      <c r="AS820" s="22"/>
      <c r="AT820" s="22"/>
      <c r="AU820" s="22"/>
      <c r="AV820" s="22"/>
      <c r="AW820" s="22"/>
      <c r="AX820" s="22"/>
      <c r="AY820" s="22"/>
      <c r="AZ820" s="22"/>
      <c r="BA820" s="22"/>
      <c r="BB820" s="22"/>
      <c r="BC820" s="22"/>
      <c r="BD820" s="22"/>
      <c r="BE820" s="22"/>
      <c r="BF820" s="22"/>
      <c r="BG820" s="22"/>
      <c r="BH820" s="22"/>
      <c r="BI820" s="22"/>
      <c r="BJ820" s="22"/>
      <c r="BK820" s="22"/>
      <c r="BL820" s="22"/>
    </row>
    <row r="821" spans="1:64" x14ac:dyDescent="0.3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54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50"/>
      <c r="AP821" s="22"/>
      <c r="AQ821" s="22"/>
      <c r="AR821" s="22"/>
      <c r="AS821" s="22"/>
      <c r="AT821" s="22"/>
      <c r="AU821" s="22"/>
      <c r="AV821" s="22"/>
      <c r="AW821" s="22"/>
      <c r="AX821" s="22"/>
      <c r="AY821" s="22"/>
      <c r="AZ821" s="22"/>
      <c r="BA821" s="22"/>
      <c r="BB821" s="22"/>
      <c r="BC821" s="22"/>
      <c r="BD821" s="22"/>
      <c r="BE821" s="22"/>
      <c r="BF821" s="22"/>
      <c r="BG821" s="22"/>
      <c r="BH821" s="22"/>
      <c r="BI821" s="22"/>
      <c r="BJ821" s="22"/>
      <c r="BK821" s="22"/>
      <c r="BL821" s="22"/>
    </row>
    <row r="822" spans="1:64" x14ac:dyDescent="0.3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54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50"/>
      <c r="AP822" s="22"/>
      <c r="AQ822" s="22"/>
      <c r="AR822" s="22"/>
      <c r="AS822" s="22"/>
      <c r="AT822" s="22"/>
      <c r="AU822" s="22"/>
      <c r="AV822" s="22"/>
      <c r="AW822" s="22"/>
      <c r="AX822" s="22"/>
      <c r="AY822" s="22"/>
      <c r="AZ822" s="22"/>
      <c r="BA822" s="22"/>
      <c r="BB822" s="22"/>
      <c r="BC822" s="22"/>
      <c r="BD822" s="22"/>
      <c r="BE822" s="22"/>
      <c r="BF822" s="22"/>
      <c r="BG822" s="22"/>
      <c r="BH822" s="22"/>
      <c r="BI822" s="22"/>
      <c r="BJ822" s="22"/>
      <c r="BK822" s="22"/>
      <c r="BL822" s="22"/>
    </row>
    <row r="823" spans="1:64" x14ac:dyDescent="0.3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54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50"/>
      <c r="AP823" s="22"/>
      <c r="AQ823" s="22"/>
      <c r="AR823" s="22"/>
      <c r="AS823" s="22"/>
      <c r="AT823" s="22"/>
      <c r="AU823" s="22"/>
      <c r="AV823" s="22"/>
      <c r="AW823" s="22"/>
      <c r="AX823" s="22"/>
      <c r="AY823" s="22"/>
      <c r="AZ823" s="22"/>
      <c r="BA823" s="22"/>
      <c r="BB823" s="22"/>
      <c r="BC823" s="22"/>
      <c r="BD823" s="22"/>
      <c r="BE823" s="22"/>
      <c r="BF823" s="22"/>
      <c r="BG823" s="22"/>
      <c r="BH823" s="22"/>
      <c r="BI823" s="22"/>
      <c r="BJ823" s="22"/>
      <c r="BK823" s="22"/>
      <c r="BL823" s="22"/>
    </row>
    <row r="824" spans="1:64" x14ac:dyDescent="0.3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54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50"/>
      <c r="AP824" s="22"/>
      <c r="AQ824" s="22"/>
      <c r="AR824" s="22"/>
      <c r="AS824" s="22"/>
      <c r="AT824" s="22"/>
      <c r="AU824" s="22"/>
      <c r="AV824" s="22"/>
      <c r="AW824" s="22"/>
      <c r="AX824" s="22"/>
      <c r="AY824" s="22"/>
      <c r="AZ824" s="22"/>
      <c r="BA824" s="22"/>
      <c r="BB824" s="22"/>
      <c r="BC824" s="22"/>
      <c r="BD824" s="22"/>
      <c r="BE824" s="22"/>
      <c r="BF824" s="22"/>
      <c r="BG824" s="22"/>
      <c r="BH824" s="22"/>
      <c r="BI824" s="22"/>
      <c r="BJ824" s="22"/>
      <c r="BK824" s="22"/>
      <c r="BL824" s="22"/>
    </row>
    <row r="825" spans="1:64" x14ac:dyDescent="0.3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54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50"/>
      <c r="AP825" s="22"/>
      <c r="AQ825" s="22"/>
      <c r="AR825" s="22"/>
      <c r="AS825" s="22"/>
      <c r="AT825" s="22"/>
      <c r="AU825" s="22"/>
      <c r="AV825" s="22"/>
      <c r="AW825" s="22"/>
      <c r="AX825" s="22"/>
      <c r="AY825" s="22"/>
      <c r="AZ825" s="22"/>
      <c r="BA825" s="22"/>
      <c r="BB825" s="22"/>
      <c r="BC825" s="22"/>
      <c r="BD825" s="22"/>
      <c r="BE825" s="22"/>
      <c r="BF825" s="22"/>
      <c r="BG825" s="22"/>
      <c r="BH825" s="22"/>
      <c r="BI825" s="22"/>
      <c r="BJ825" s="22"/>
      <c r="BK825" s="22"/>
      <c r="BL825" s="22"/>
    </row>
    <row r="826" spans="1:64" x14ac:dyDescent="0.3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54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50"/>
      <c r="AP826" s="22"/>
      <c r="AQ826" s="22"/>
      <c r="AR826" s="22"/>
      <c r="AS826" s="22"/>
      <c r="AT826" s="22"/>
      <c r="AU826" s="22"/>
      <c r="AV826" s="22"/>
      <c r="AW826" s="22"/>
      <c r="AX826" s="22"/>
      <c r="AY826" s="22"/>
      <c r="AZ826" s="22"/>
      <c r="BA826" s="22"/>
      <c r="BB826" s="22"/>
      <c r="BC826" s="22"/>
      <c r="BD826" s="22"/>
      <c r="BE826" s="22"/>
      <c r="BF826" s="22"/>
      <c r="BG826" s="22"/>
      <c r="BH826" s="22"/>
      <c r="BI826" s="22"/>
      <c r="BJ826" s="22"/>
      <c r="BK826" s="22"/>
      <c r="BL826" s="22"/>
    </row>
    <row r="827" spans="1:64" x14ac:dyDescent="0.3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54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50"/>
      <c r="AP827" s="22"/>
      <c r="AQ827" s="22"/>
      <c r="AR827" s="22"/>
      <c r="AS827" s="22"/>
      <c r="AT827" s="22"/>
      <c r="AU827" s="22"/>
      <c r="AV827" s="22"/>
      <c r="AW827" s="22"/>
      <c r="AX827" s="22"/>
      <c r="AY827" s="22"/>
      <c r="AZ827" s="22"/>
      <c r="BA827" s="22"/>
      <c r="BB827" s="22"/>
      <c r="BC827" s="22"/>
      <c r="BD827" s="22"/>
      <c r="BE827" s="22"/>
      <c r="BF827" s="22"/>
      <c r="BG827" s="22"/>
      <c r="BH827" s="22"/>
      <c r="BI827" s="22"/>
      <c r="BJ827" s="22"/>
      <c r="BK827" s="22"/>
      <c r="BL827" s="22"/>
    </row>
    <row r="828" spans="1:64" x14ac:dyDescent="0.3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54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50"/>
      <c r="AP828" s="22"/>
      <c r="AQ828" s="22"/>
      <c r="AR828" s="22"/>
      <c r="AS828" s="22"/>
      <c r="AT828" s="22"/>
      <c r="AU828" s="22"/>
      <c r="AV828" s="22"/>
      <c r="AW828" s="22"/>
      <c r="AX828" s="22"/>
      <c r="AY828" s="22"/>
      <c r="AZ828" s="22"/>
      <c r="BA828" s="22"/>
      <c r="BB828" s="22"/>
      <c r="BC828" s="22"/>
      <c r="BD828" s="22"/>
      <c r="BE828" s="22"/>
      <c r="BF828" s="22"/>
      <c r="BG828" s="22"/>
      <c r="BH828" s="22"/>
      <c r="BI828" s="22"/>
      <c r="BJ828" s="22"/>
      <c r="BK828" s="22"/>
      <c r="BL828" s="22"/>
    </row>
    <row r="829" spans="1:64" x14ac:dyDescent="0.3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54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50"/>
      <c r="AP829" s="22"/>
      <c r="AQ829" s="22"/>
      <c r="AR829" s="22"/>
      <c r="AS829" s="22"/>
      <c r="AT829" s="22"/>
      <c r="AU829" s="22"/>
      <c r="AV829" s="22"/>
      <c r="AW829" s="22"/>
      <c r="AX829" s="22"/>
      <c r="AY829" s="22"/>
      <c r="AZ829" s="22"/>
      <c r="BA829" s="22"/>
      <c r="BB829" s="22"/>
      <c r="BC829" s="22"/>
      <c r="BD829" s="22"/>
      <c r="BE829" s="22"/>
      <c r="BF829" s="22"/>
      <c r="BG829" s="22"/>
      <c r="BH829" s="22"/>
      <c r="BI829" s="22"/>
      <c r="BJ829" s="22"/>
      <c r="BK829" s="22"/>
      <c r="BL829" s="22"/>
    </row>
    <row r="830" spans="1:64" x14ac:dyDescent="0.3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54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50"/>
      <c r="AP830" s="22"/>
      <c r="AQ830" s="22"/>
      <c r="AR830" s="22"/>
      <c r="AS830" s="22"/>
      <c r="AT830" s="22"/>
      <c r="AU830" s="22"/>
      <c r="AV830" s="22"/>
      <c r="AW830" s="22"/>
      <c r="AX830" s="22"/>
      <c r="AY830" s="22"/>
      <c r="AZ830" s="22"/>
      <c r="BA830" s="22"/>
      <c r="BB830" s="22"/>
      <c r="BC830" s="22"/>
      <c r="BD830" s="22"/>
      <c r="BE830" s="22"/>
      <c r="BF830" s="22"/>
      <c r="BG830" s="22"/>
      <c r="BH830" s="22"/>
      <c r="BI830" s="22"/>
      <c r="BJ830" s="22"/>
      <c r="BK830" s="22"/>
      <c r="BL830" s="22"/>
    </row>
    <row r="831" spans="1:64" x14ac:dyDescent="0.3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54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50"/>
      <c r="AP831" s="22"/>
      <c r="AQ831" s="22"/>
      <c r="AR831" s="22"/>
      <c r="AS831" s="22"/>
      <c r="AT831" s="22"/>
      <c r="AU831" s="22"/>
      <c r="AV831" s="22"/>
      <c r="AW831" s="22"/>
      <c r="AX831" s="22"/>
      <c r="AY831" s="22"/>
      <c r="AZ831" s="22"/>
      <c r="BA831" s="22"/>
      <c r="BB831" s="22"/>
      <c r="BC831" s="22"/>
      <c r="BD831" s="22"/>
      <c r="BE831" s="22"/>
      <c r="BF831" s="22"/>
      <c r="BG831" s="22"/>
      <c r="BH831" s="22"/>
      <c r="BI831" s="22"/>
      <c r="BJ831" s="22"/>
      <c r="BK831" s="22"/>
      <c r="BL831" s="22"/>
    </row>
    <row r="832" spans="1:64" x14ac:dyDescent="0.3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54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50"/>
      <c r="AP832" s="22"/>
      <c r="AQ832" s="22"/>
      <c r="AR832" s="22"/>
      <c r="AS832" s="22"/>
      <c r="AT832" s="22"/>
      <c r="AU832" s="22"/>
      <c r="AV832" s="22"/>
      <c r="AW832" s="22"/>
      <c r="AX832" s="22"/>
      <c r="AY832" s="22"/>
      <c r="AZ832" s="22"/>
      <c r="BA832" s="22"/>
      <c r="BB832" s="22"/>
      <c r="BC832" s="22"/>
      <c r="BD832" s="22"/>
      <c r="BE832" s="22"/>
      <c r="BF832" s="22"/>
      <c r="BG832" s="22"/>
      <c r="BH832" s="22"/>
      <c r="BI832" s="22"/>
      <c r="BJ832" s="22"/>
      <c r="BK832" s="22"/>
      <c r="BL832" s="22"/>
    </row>
    <row r="833" spans="1:64" x14ac:dyDescent="0.3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54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50"/>
      <c r="AP833" s="22"/>
      <c r="AQ833" s="22"/>
      <c r="AR833" s="22"/>
      <c r="AS833" s="22"/>
      <c r="AT833" s="22"/>
      <c r="AU833" s="22"/>
      <c r="AV833" s="22"/>
      <c r="AW833" s="22"/>
      <c r="AX833" s="22"/>
      <c r="AY833" s="22"/>
      <c r="AZ833" s="22"/>
      <c r="BA833" s="22"/>
      <c r="BB833" s="22"/>
      <c r="BC833" s="22"/>
      <c r="BD833" s="22"/>
      <c r="BE833" s="22"/>
      <c r="BF833" s="22"/>
      <c r="BG833" s="22"/>
      <c r="BH833" s="22"/>
      <c r="BI833" s="22"/>
      <c r="BJ833" s="22"/>
      <c r="BK833" s="22"/>
      <c r="BL833" s="22"/>
    </row>
    <row r="834" spans="1:64" x14ac:dyDescent="0.3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54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50"/>
      <c r="AP834" s="22"/>
      <c r="AQ834" s="22"/>
      <c r="AR834" s="22"/>
      <c r="AS834" s="22"/>
      <c r="AT834" s="22"/>
      <c r="AU834" s="22"/>
      <c r="AV834" s="22"/>
      <c r="AW834" s="22"/>
      <c r="AX834" s="22"/>
      <c r="AY834" s="22"/>
      <c r="AZ834" s="22"/>
      <c r="BA834" s="22"/>
      <c r="BB834" s="22"/>
      <c r="BC834" s="22"/>
      <c r="BD834" s="22"/>
      <c r="BE834" s="22"/>
      <c r="BF834" s="22"/>
      <c r="BG834" s="22"/>
      <c r="BH834" s="22"/>
      <c r="BI834" s="22"/>
      <c r="BJ834" s="22"/>
      <c r="BK834" s="22"/>
      <c r="BL834" s="22"/>
    </row>
    <row r="835" spans="1:64" x14ac:dyDescent="0.3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54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50"/>
      <c r="AP835" s="22"/>
      <c r="AQ835" s="22"/>
      <c r="AR835" s="22"/>
      <c r="AS835" s="22"/>
      <c r="AT835" s="22"/>
      <c r="AU835" s="22"/>
      <c r="AV835" s="22"/>
      <c r="AW835" s="22"/>
      <c r="AX835" s="22"/>
      <c r="AY835" s="22"/>
      <c r="AZ835" s="22"/>
      <c r="BA835" s="22"/>
      <c r="BB835" s="22"/>
      <c r="BC835" s="22"/>
      <c r="BD835" s="22"/>
      <c r="BE835" s="22"/>
      <c r="BF835" s="22"/>
      <c r="BG835" s="22"/>
      <c r="BH835" s="22"/>
      <c r="BI835" s="22"/>
      <c r="BJ835" s="22"/>
      <c r="BK835" s="22"/>
      <c r="BL835" s="22"/>
    </row>
    <row r="836" spans="1:64" x14ac:dyDescent="0.3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54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50"/>
      <c r="AP836" s="22"/>
      <c r="AQ836" s="22"/>
      <c r="AR836" s="22"/>
      <c r="AS836" s="22"/>
      <c r="AT836" s="22"/>
      <c r="AU836" s="22"/>
      <c r="AV836" s="22"/>
      <c r="AW836" s="22"/>
      <c r="AX836" s="22"/>
      <c r="AY836" s="22"/>
      <c r="AZ836" s="22"/>
      <c r="BA836" s="22"/>
      <c r="BB836" s="22"/>
      <c r="BC836" s="22"/>
      <c r="BD836" s="22"/>
      <c r="BE836" s="22"/>
      <c r="BF836" s="22"/>
      <c r="BG836" s="22"/>
      <c r="BH836" s="22"/>
      <c r="BI836" s="22"/>
      <c r="BJ836" s="22"/>
      <c r="BK836" s="22"/>
      <c r="BL836" s="22"/>
    </row>
    <row r="837" spans="1:64" x14ac:dyDescent="0.3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54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50"/>
      <c r="AP837" s="22"/>
      <c r="AQ837" s="22"/>
      <c r="AR837" s="22"/>
      <c r="AS837" s="22"/>
      <c r="AT837" s="22"/>
      <c r="AU837" s="22"/>
      <c r="AV837" s="22"/>
      <c r="AW837" s="22"/>
      <c r="AX837" s="22"/>
      <c r="AY837" s="22"/>
      <c r="AZ837" s="22"/>
      <c r="BA837" s="22"/>
      <c r="BB837" s="22"/>
      <c r="BC837" s="22"/>
      <c r="BD837" s="22"/>
      <c r="BE837" s="22"/>
      <c r="BF837" s="22"/>
      <c r="BG837" s="22"/>
      <c r="BH837" s="22"/>
      <c r="BI837" s="22"/>
      <c r="BJ837" s="22"/>
      <c r="BK837" s="22"/>
      <c r="BL837" s="22"/>
    </row>
    <row r="838" spans="1:64" x14ac:dyDescent="0.3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54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50"/>
      <c r="AP838" s="22"/>
      <c r="AQ838" s="22"/>
      <c r="AR838" s="22"/>
      <c r="AS838" s="22"/>
      <c r="AT838" s="22"/>
      <c r="AU838" s="22"/>
      <c r="AV838" s="22"/>
      <c r="AW838" s="22"/>
      <c r="AX838" s="22"/>
      <c r="AY838" s="22"/>
      <c r="AZ838" s="22"/>
      <c r="BA838" s="22"/>
      <c r="BB838" s="22"/>
      <c r="BC838" s="22"/>
      <c r="BD838" s="22"/>
      <c r="BE838" s="22"/>
      <c r="BF838" s="22"/>
      <c r="BG838" s="22"/>
      <c r="BH838" s="22"/>
      <c r="BI838" s="22"/>
      <c r="BJ838" s="22"/>
      <c r="BK838" s="22"/>
      <c r="BL838" s="22"/>
    </row>
    <row r="839" spans="1:64" x14ac:dyDescent="0.3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54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50"/>
      <c r="AP839" s="22"/>
      <c r="AQ839" s="22"/>
      <c r="AR839" s="22"/>
      <c r="AS839" s="22"/>
      <c r="AT839" s="22"/>
      <c r="AU839" s="22"/>
      <c r="AV839" s="22"/>
      <c r="AW839" s="22"/>
      <c r="AX839" s="22"/>
      <c r="AY839" s="22"/>
      <c r="AZ839" s="22"/>
      <c r="BA839" s="22"/>
      <c r="BB839" s="22"/>
      <c r="BC839" s="22"/>
      <c r="BD839" s="22"/>
      <c r="BE839" s="22"/>
      <c r="BF839" s="22"/>
      <c r="BG839" s="22"/>
      <c r="BH839" s="22"/>
      <c r="BI839" s="22"/>
      <c r="BJ839" s="22"/>
      <c r="BK839" s="22"/>
      <c r="BL839" s="22"/>
    </row>
    <row r="840" spans="1:64" x14ac:dyDescent="0.3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54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50"/>
      <c r="AP840" s="22"/>
      <c r="AQ840" s="22"/>
      <c r="AR840" s="22"/>
      <c r="AS840" s="22"/>
      <c r="AT840" s="22"/>
      <c r="AU840" s="22"/>
      <c r="AV840" s="22"/>
      <c r="AW840" s="22"/>
      <c r="AX840" s="22"/>
      <c r="AY840" s="22"/>
      <c r="AZ840" s="22"/>
      <c r="BA840" s="22"/>
      <c r="BB840" s="22"/>
      <c r="BC840" s="22"/>
      <c r="BD840" s="22"/>
      <c r="BE840" s="22"/>
      <c r="BF840" s="22"/>
      <c r="BG840" s="22"/>
      <c r="BH840" s="22"/>
      <c r="BI840" s="22"/>
      <c r="BJ840" s="22"/>
      <c r="BK840" s="22"/>
      <c r="BL840" s="22"/>
    </row>
    <row r="841" spans="1:64" x14ac:dyDescent="0.3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54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50"/>
      <c r="AP841" s="22"/>
      <c r="AQ841" s="22"/>
      <c r="AR841" s="22"/>
      <c r="AS841" s="22"/>
      <c r="AT841" s="22"/>
      <c r="AU841" s="22"/>
      <c r="AV841" s="22"/>
      <c r="AW841" s="22"/>
      <c r="AX841" s="22"/>
      <c r="AY841" s="22"/>
      <c r="AZ841" s="22"/>
      <c r="BA841" s="22"/>
      <c r="BB841" s="22"/>
      <c r="BC841" s="22"/>
      <c r="BD841" s="22"/>
      <c r="BE841" s="22"/>
      <c r="BF841" s="22"/>
      <c r="BG841" s="22"/>
      <c r="BH841" s="22"/>
      <c r="BI841" s="22"/>
      <c r="BJ841" s="22"/>
      <c r="BK841" s="22"/>
      <c r="BL841" s="22"/>
    </row>
    <row r="842" spans="1:64" x14ac:dyDescent="0.3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54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50"/>
      <c r="AP842" s="22"/>
      <c r="AQ842" s="22"/>
      <c r="AR842" s="22"/>
      <c r="AS842" s="22"/>
      <c r="AT842" s="22"/>
      <c r="AU842" s="22"/>
      <c r="AV842" s="22"/>
      <c r="AW842" s="22"/>
      <c r="AX842" s="22"/>
      <c r="AY842" s="22"/>
      <c r="AZ842" s="22"/>
      <c r="BA842" s="22"/>
      <c r="BB842" s="22"/>
      <c r="BC842" s="22"/>
      <c r="BD842" s="22"/>
      <c r="BE842" s="22"/>
      <c r="BF842" s="22"/>
      <c r="BG842" s="22"/>
      <c r="BH842" s="22"/>
      <c r="BI842" s="22"/>
      <c r="BJ842" s="22"/>
      <c r="BK842" s="22"/>
      <c r="BL842" s="22"/>
    </row>
    <row r="843" spans="1:64" x14ac:dyDescent="0.3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54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50"/>
      <c r="AP843" s="22"/>
      <c r="AQ843" s="22"/>
      <c r="AR843" s="22"/>
      <c r="AS843" s="22"/>
      <c r="AT843" s="22"/>
      <c r="AU843" s="22"/>
      <c r="AV843" s="22"/>
      <c r="AW843" s="22"/>
      <c r="AX843" s="22"/>
      <c r="AY843" s="22"/>
      <c r="AZ843" s="22"/>
      <c r="BA843" s="22"/>
      <c r="BB843" s="22"/>
      <c r="BC843" s="22"/>
      <c r="BD843" s="22"/>
      <c r="BE843" s="22"/>
      <c r="BF843" s="22"/>
      <c r="BG843" s="22"/>
      <c r="BH843" s="22"/>
      <c r="BI843" s="22"/>
      <c r="BJ843" s="22"/>
      <c r="BK843" s="22"/>
      <c r="BL843" s="22"/>
    </row>
    <row r="844" spans="1:64" x14ac:dyDescent="0.3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54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50"/>
      <c r="AP844" s="22"/>
      <c r="AQ844" s="22"/>
      <c r="AR844" s="22"/>
      <c r="AS844" s="22"/>
      <c r="AT844" s="22"/>
      <c r="AU844" s="22"/>
      <c r="AV844" s="22"/>
      <c r="AW844" s="22"/>
      <c r="AX844" s="22"/>
      <c r="AY844" s="22"/>
      <c r="AZ844" s="22"/>
      <c r="BA844" s="22"/>
      <c r="BB844" s="22"/>
      <c r="BC844" s="22"/>
      <c r="BD844" s="22"/>
      <c r="BE844" s="22"/>
      <c r="BF844" s="22"/>
      <c r="BG844" s="22"/>
      <c r="BH844" s="22"/>
      <c r="BI844" s="22"/>
      <c r="BJ844" s="22"/>
      <c r="BK844" s="22"/>
      <c r="BL844" s="22"/>
    </row>
    <row r="845" spans="1:64" x14ac:dyDescent="0.3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54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50"/>
      <c r="AP845" s="22"/>
      <c r="AQ845" s="22"/>
      <c r="AR845" s="22"/>
      <c r="AS845" s="22"/>
      <c r="AT845" s="22"/>
      <c r="AU845" s="22"/>
      <c r="AV845" s="22"/>
      <c r="AW845" s="22"/>
      <c r="AX845" s="22"/>
      <c r="AY845" s="22"/>
      <c r="AZ845" s="22"/>
      <c r="BA845" s="22"/>
      <c r="BB845" s="22"/>
      <c r="BC845" s="22"/>
      <c r="BD845" s="22"/>
      <c r="BE845" s="22"/>
      <c r="BF845" s="22"/>
      <c r="BG845" s="22"/>
      <c r="BH845" s="22"/>
      <c r="BI845" s="22"/>
      <c r="BJ845" s="22"/>
      <c r="BK845" s="22"/>
      <c r="BL845" s="22"/>
    </row>
    <row r="846" spans="1:64" x14ac:dyDescent="0.3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54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50"/>
      <c r="AP846" s="22"/>
      <c r="AQ846" s="22"/>
      <c r="AR846" s="22"/>
      <c r="AS846" s="22"/>
      <c r="AT846" s="22"/>
      <c r="AU846" s="22"/>
      <c r="AV846" s="22"/>
      <c r="AW846" s="22"/>
      <c r="AX846" s="22"/>
      <c r="AY846" s="22"/>
      <c r="AZ846" s="22"/>
      <c r="BA846" s="22"/>
      <c r="BB846" s="22"/>
      <c r="BC846" s="22"/>
      <c r="BD846" s="22"/>
      <c r="BE846" s="22"/>
      <c r="BF846" s="22"/>
      <c r="BG846" s="22"/>
      <c r="BH846" s="22"/>
      <c r="BI846" s="22"/>
      <c r="BJ846" s="22"/>
      <c r="BK846" s="22"/>
      <c r="BL846" s="22"/>
    </row>
    <row r="847" spans="1:64" x14ac:dyDescent="0.3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54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50"/>
      <c r="AP847" s="22"/>
      <c r="AQ847" s="22"/>
      <c r="AR847" s="22"/>
      <c r="AS847" s="22"/>
      <c r="AT847" s="22"/>
      <c r="AU847" s="22"/>
      <c r="AV847" s="22"/>
      <c r="AW847" s="22"/>
      <c r="AX847" s="22"/>
      <c r="AY847" s="22"/>
      <c r="AZ847" s="22"/>
      <c r="BA847" s="22"/>
      <c r="BB847" s="22"/>
      <c r="BC847" s="22"/>
      <c r="BD847" s="22"/>
      <c r="BE847" s="22"/>
      <c r="BF847" s="22"/>
      <c r="BG847" s="22"/>
      <c r="BH847" s="22"/>
      <c r="BI847" s="22"/>
      <c r="BJ847" s="22"/>
      <c r="BK847" s="22"/>
      <c r="BL847" s="22"/>
    </row>
    <row r="848" spans="1:64" x14ac:dyDescent="0.3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54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50"/>
      <c r="AP848" s="22"/>
      <c r="AQ848" s="22"/>
      <c r="AR848" s="22"/>
      <c r="AS848" s="22"/>
      <c r="AT848" s="22"/>
      <c r="AU848" s="22"/>
      <c r="AV848" s="22"/>
      <c r="AW848" s="22"/>
      <c r="AX848" s="22"/>
      <c r="AY848" s="22"/>
      <c r="AZ848" s="22"/>
      <c r="BA848" s="22"/>
      <c r="BB848" s="22"/>
      <c r="BC848" s="22"/>
      <c r="BD848" s="22"/>
      <c r="BE848" s="22"/>
      <c r="BF848" s="22"/>
      <c r="BG848" s="22"/>
      <c r="BH848" s="22"/>
      <c r="BI848" s="22"/>
      <c r="BJ848" s="22"/>
      <c r="BK848" s="22"/>
      <c r="BL848" s="22"/>
    </row>
    <row r="849" spans="1:64" x14ac:dyDescent="0.3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54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50"/>
      <c r="AP849" s="22"/>
      <c r="AQ849" s="22"/>
      <c r="AR849" s="22"/>
      <c r="AS849" s="22"/>
      <c r="AT849" s="22"/>
      <c r="AU849" s="22"/>
      <c r="AV849" s="22"/>
      <c r="AW849" s="22"/>
      <c r="AX849" s="22"/>
      <c r="AY849" s="22"/>
      <c r="AZ849" s="22"/>
      <c r="BA849" s="22"/>
      <c r="BB849" s="22"/>
      <c r="BC849" s="22"/>
      <c r="BD849" s="22"/>
      <c r="BE849" s="22"/>
      <c r="BF849" s="22"/>
      <c r="BG849" s="22"/>
      <c r="BH849" s="22"/>
      <c r="BI849" s="22"/>
      <c r="BJ849" s="22"/>
      <c r="BK849" s="22"/>
      <c r="BL849" s="22"/>
    </row>
    <row r="850" spans="1:64" x14ac:dyDescent="0.3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54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50"/>
      <c r="AP850" s="22"/>
      <c r="AQ850" s="22"/>
      <c r="AR850" s="22"/>
      <c r="AS850" s="22"/>
      <c r="AT850" s="22"/>
      <c r="AU850" s="22"/>
      <c r="AV850" s="22"/>
      <c r="AW850" s="22"/>
      <c r="AX850" s="22"/>
      <c r="AY850" s="22"/>
      <c r="AZ850" s="22"/>
      <c r="BA850" s="22"/>
      <c r="BB850" s="22"/>
      <c r="BC850" s="22"/>
      <c r="BD850" s="22"/>
      <c r="BE850" s="22"/>
      <c r="BF850" s="22"/>
      <c r="BG850" s="22"/>
      <c r="BH850" s="22"/>
      <c r="BI850" s="22"/>
      <c r="BJ850" s="22"/>
      <c r="BK850" s="22"/>
      <c r="BL850" s="22"/>
    </row>
    <row r="851" spans="1:64" x14ac:dyDescent="0.3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54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50"/>
      <c r="AP851" s="22"/>
      <c r="AQ851" s="22"/>
      <c r="AR851" s="22"/>
      <c r="AS851" s="22"/>
      <c r="AT851" s="22"/>
      <c r="AU851" s="22"/>
      <c r="AV851" s="22"/>
      <c r="AW851" s="22"/>
      <c r="AX851" s="22"/>
      <c r="AY851" s="22"/>
      <c r="AZ851" s="22"/>
      <c r="BA851" s="22"/>
      <c r="BB851" s="22"/>
      <c r="BC851" s="22"/>
      <c r="BD851" s="22"/>
      <c r="BE851" s="22"/>
      <c r="BF851" s="22"/>
      <c r="BG851" s="22"/>
      <c r="BH851" s="22"/>
      <c r="BI851" s="22"/>
      <c r="BJ851" s="22"/>
      <c r="BK851" s="22"/>
      <c r="BL851" s="22"/>
    </row>
    <row r="852" spans="1:64" x14ac:dyDescent="0.3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54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50"/>
      <c r="AP852" s="22"/>
      <c r="AQ852" s="22"/>
      <c r="AR852" s="22"/>
      <c r="AS852" s="22"/>
      <c r="AT852" s="22"/>
      <c r="AU852" s="22"/>
      <c r="AV852" s="22"/>
      <c r="AW852" s="22"/>
      <c r="AX852" s="22"/>
      <c r="AY852" s="22"/>
      <c r="AZ852" s="22"/>
      <c r="BA852" s="22"/>
      <c r="BB852" s="22"/>
      <c r="BC852" s="22"/>
      <c r="BD852" s="22"/>
      <c r="BE852" s="22"/>
      <c r="BF852" s="22"/>
      <c r="BG852" s="22"/>
      <c r="BH852" s="22"/>
      <c r="BI852" s="22"/>
      <c r="BJ852" s="22"/>
      <c r="BK852" s="22"/>
      <c r="BL852" s="22"/>
    </row>
    <row r="853" spans="1:64" x14ac:dyDescent="0.3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54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50"/>
      <c r="AP853" s="22"/>
      <c r="AQ853" s="22"/>
      <c r="AR853" s="22"/>
      <c r="AS853" s="22"/>
      <c r="AT853" s="22"/>
      <c r="AU853" s="22"/>
      <c r="AV853" s="22"/>
      <c r="AW853" s="22"/>
      <c r="AX853" s="22"/>
      <c r="AY853" s="22"/>
      <c r="AZ853" s="22"/>
      <c r="BA853" s="22"/>
      <c r="BB853" s="22"/>
      <c r="BC853" s="22"/>
      <c r="BD853" s="22"/>
      <c r="BE853" s="22"/>
      <c r="BF853" s="22"/>
      <c r="BG853" s="22"/>
      <c r="BH853" s="22"/>
      <c r="BI853" s="22"/>
      <c r="BJ853" s="22"/>
      <c r="BK853" s="22"/>
      <c r="BL853" s="22"/>
    </row>
    <row r="854" spans="1:64" x14ac:dyDescent="0.3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54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50"/>
      <c r="AP854" s="22"/>
      <c r="AQ854" s="22"/>
      <c r="AR854" s="22"/>
      <c r="AS854" s="22"/>
      <c r="AT854" s="22"/>
      <c r="AU854" s="22"/>
      <c r="AV854" s="22"/>
      <c r="AW854" s="22"/>
      <c r="AX854" s="22"/>
      <c r="AY854" s="22"/>
      <c r="AZ854" s="22"/>
      <c r="BA854" s="22"/>
      <c r="BB854" s="22"/>
      <c r="BC854" s="22"/>
      <c r="BD854" s="22"/>
      <c r="BE854" s="22"/>
      <c r="BF854" s="22"/>
      <c r="BG854" s="22"/>
      <c r="BH854" s="22"/>
      <c r="BI854" s="22"/>
      <c r="BJ854" s="22"/>
      <c r="BK854" s="22"/>
      <c r="BL854" s="22"/>
    </row>
    <row r="855" spans="1:64" x14ac:dyDescent="0.3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54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50"/>
      <c r="AP855" s="22"/>
      <c r="AQ855" s="22"/>
      <c r="AR855" s="22"/>
      <c r="AS855" s="22"/>
      <c r="AT855" s="22"/>
      <c r="AU855" s="22"/>
      <c r="AV855" s="22"/>
      <c r="AW855" s="22"/>
      <c r="AX855" s="22"/>
      <c r="AY855" s="22"/>
      <c r="AZ855" s="22"/>
      <c r="BA855" s="22"/>
      <c r="BB855" s="22"/>
      <c r="BC855" s="22"/>
      <c r="BD855" s="22"/>
      <c r="BE855" s="22"/>
      <c r="BF855" s="22"/>
      <c r="BG855" s="22"/>
      <c r="BH855" s="22"/>
      <c r="BI855" s="22"/>
      <c r="BJ855" s="22"/>
      <c r="BK855" s="22"/>
      <c r="BL855" s="22"/>
    </row>
    <row r="856" spans="1:64" x14ac:dyDescent="0.3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54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50"/>
      <c r="AP856" s="22"/>
      <c r="AQ856" s="22"/>
      <c r="AR856" s="22"/>
      <c r="AS856" s="22"/>
      <c r="AT856" s="22"/>
      <c r="AU856" s="22"/>
      <c r="AV856" s="22"/>
      <c r="AW856" s="22"/>
      <c r="AX856" s="22"/>
      <c r="AY856" s="22"/>
      <c r="AZ856" s="22"/>
      <c r="BA856" s="22"/>
      <c r="BB856" s="22"/>
      <c r="BC856" s="22"/>
      <c r="BD856" s="22"/>
      <c r="BE856" s="22"/>
      <c r="BF856" s="22"/>
      <c r="BG856" s="22"/>
      <c r="BH856" s="22"/>
      <c r="BI856" s="22"/>
      <c r="BJ856" s="22"/>
      <c r="BK856" s="22"/>
      <c r="BL856" s="22"/>
    </row>
    <row r="857" spans="1:64" x14ac:dyDescent="0.3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54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50"/>
      <c r="AP857" s="22"/>
      <c r="AQ857" s="22"/>
      <c r="AR857" s="22"/>
      <c r="AS857" s="22"/>
      <c r="AT857" s="22"/>
      <c r="AU857" s="22"/>
      <c r="AV857" s="22"/>
      <c r="AW857" s="22"/>
      <c r="AX857" s="22"/>
      <c r="AY857" s="22"/>
      <c r="AZ857" s="22"/>
      <c r="BA857" s="22"/>
      <c r="BB857" s="22"/>
      <c r="BC857" s="22"/>
      <c r="BD857" s="22"/>
      <c r="BE857" s="22"/>
      <c r="BF857" s="22"/>
      <c r="BG857" s="22"/>
      <c r="BH857" s="22"/>
      <c r="BI857" s="22"/>
      <c r="BJ857" s="22"/>
      <c r="BK857" s="22"/>
      <c r="BL857" s="22"/>
    </row>
    <row r="858" spans="1:64" x14ac:dyDescent="0.3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54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50"/>
      <c r="AP858" s="22"/>
      <c r="AQ858" s="22"/>
      <c r="AR858" s="22"/>
      <c r="AS858" s="22"/>
      <c r="AT858" s="22"/>
      <c r="AU858" s="22"/>
      <c r="AV858" s="22"/>
      <c r="AW858" s="22"/>
      <c r="AX858" s="22"/>
      <c r="AY858" s="22"/>
      <c r="AZ858" s="22"/>
      <c r="BA858" s="22"/>
      <c r="BB858" s="22"/>
      <c r="BC858" s="22"/>
      <c r="BD858" s="22"/>
      <c r="BE858" s="22"/>
      <c r="BF858" s="22"/>
      <c r="BG858" s="22"/>
      <c r="BH858" s="22"/>
      <c r="BI858" s="22"/>
      <c r="BJ858" s="22"/>
      <c r="BK858" s="22"/>
      <c r="BL858" s="22"/>
    </row>
    <row r="859" spans="1:64" x14ac:dyDescent="0.3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54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50"/>
      <c r="AP859" s="22"/>
      <c r="AQ859" s="22"/>
      <c r="AR859" s="22"/>
      <c r="AS859" s="22"/>
      <c r="AT859" s="22"/>
      <c r="AU859" s="22"/>
      <c r="AV859" s="22"/>
      <c r="AW859" s="22"/>
      <c r="AX859" s="22"/>
      <c r="AY859" s="22"/>
      <c r="AZ859" s="22"/>
      <c r="BA859" s="22"/>
      <c r="BB859" s="22"/>
      <c r="BC859" s="22"/>
      <c r="BD859" s="22"/>
      <c r="BE859" s="22"/>
      <c r="BF859" s="22"/>
      <c r="BG859" s="22"/>
      <c r="BH859" s="22"/>
      <c r="BI859" s="22"/>
      <c r="BJ859" s="22"/>
      <c r="BK859" s="22"/>
      <c r="BL859" s="22"/>
    </row>
    <row r="860" spans="1:64" x14ac:dyDescent="0.3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54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50"/>
      <c r="AP860" s="22"/>
      <c r="AQ860" s="22"/>
      <c r="AR860" s="22"/>
      <c r="AS860" s="22"/>
      <c r="AT860" s="22"/>
      <c r="AU860" s="22"/>
      <c r="AV860" s="22"/>
      <c r="AW860" s="22"/>
      <c r="AX860" s="22"/>
      <c r="AY860" s="22"/>
      <c r="AZ860" s="22"/>
      <c r="BA860" s="22"/>
      <c r="BB860" s="22"/>
      <c r="BC860" s="22"/>
      <c r="BD860" s="22"/>
      <c r="BE860" s="22"/>
      <c r="BF860" s="22"/>
      <c r="BG860" s="22"/>
      <c r="BH860" s="22"/>
      <c r="BI860" s="22"/>
      <c r="BJ860" s="22"/>
      <c r="BK860" s="22"/>
      <c r="BL860" s="22"/>
    </row>
    <row r="861" spans="1:64" x14ac:dyDescent="0.3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54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50"/>
      <c r="AP861" s="22"/>
      <c r="AQ861" s="22"/>
      <c r="AR861" s="22"/>
      <c r="AS861" s="22"/>
      <c r="AT861" s="22"/>
      <c r="AU861" s="22"/>
      <c r="AV861" s="22"/>
      <c r="AW861" s="22"/>
      <c r="AX861" s="22"/>
      <c r="AY861" s="22"/>
      <c r="AZ861" s="22"/>
      <c r="BA861" s="22"/>
      <c r="BB861" s="22"/>
      <c r="BC861" s="22"/>
      <c r="BD861" s="22"/>
      <c r="BE861" s="22"/>
      <c r="BF861" s="22"/>
      <c r="BG861" s="22"/>
      <c r="BH861" s="22"/>
      <c r="BI861" s="22"/>
      <c r="BJ861" s="22"/>
      <c r="BK861" s="22"/>
      <c r="BL861" s="22"/>
    </row>
    <row r="862" spans="1:64" x14ac:dyDescent="0.3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54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50"/>
      <c r="AP862" s="22"/>
      <c r="AQ862" s="22"/>
      <c r="AR862" s="22"/>
      <c r="AS862" s="22"/>
      <c r="AT862" s="22"/>
      <c r="AU862" s="22"/>
      <c r="AV862" s="22"/>
      <c r="AW862" s="22"/>
      <c r="AX862" s="22"/>
      <c r="AY862" s="22"/>
      <c r="AZ862" s="22"/>
      <c r="BA862" s="22"/>
      <c r="BB862" s="22"/>
      <c r="BC862" s="22"/>
      <c r="BD862" s="22"/>
      <c r="BE862" s="22"/>
      <c r="BF862" s="22"/>
      <c r="BG862" s="22"/>
      <c r="BH862" s="22"/>
      <c r="BI862" s="22"/>
      <c r="BJ862" s="22"/>
      <c r="BK862" s="22"/>
      <c r="BL862" s="22"/>
    </row>
    <row r="863" spans="1:64" x14ac:dyDescent="0.3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54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50"/>
      <c r="AP863" s="22"/>
      <c r="AQ863" s="22"/>
      <c r="AR863" s="22"/>
      <c r="AS863" s="22"/>
      <c r="AT863" s="22"/>
      <c r="AU863" s="22"/>
      <c r="AV863" s="22"/>
      <c r="AW863" s="22"/>
      <c r="AX863" s="22"/>
      <c r="AY863" s="22"/>
      <c r="AZ863" s="22"/>
      <c r="BA863" s="22"/>
      <c r="BB863" s="22"/>
      <c r="BC863" s="22"/>
      <c r="BD863" s="22"/>
      <c r="BE863" s="22"/>
      <c r="BF863" s="22"/>
      <c r="BG863" s="22"/>
      <c r="BH863" s="22"/>
      <c r="BI863" s="22"/>
      <c r="BJ863" s="22"/>
      <c r="BK863" s="22"/>
      <c r="BL863" s="22"/>
    </row>
    <row r="864" spans="1:64" x14ac:dyDescent="0.3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54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50"/>
      <c r="AP864" s="22"/>
      <c r="AQ864" s="22"/>
      <c r="AR864" s="22"/>
      <c r="AS864" s="22"/>
      <c r="AT864" s="22"/>
      <c r="AU864" s="22"/>
      <c r="AV864" s="22"/>
      <c r="AW864" s="22"/>
      <c r="AX864" s="22"/>
      <c r="AY864" s="22"/>
      <c r="AZ864" s="22"/>
      <c r="BA864" s="22"/>
      <c r="BB864" s="22"/>
      <c r="BC864" s="22"/>
      <c r="BD864" s="22"/>
      <c r="BE864" s="22"/>
      <c r="BF864" s="22"/>
      <c r="BG864" s="22"/>
      <c r="BH864" s="22"/>
      <c r="BI864" s="22"/>
      <c r="BJ864" s="22"/>
      <c r="BK864" s="22"/>
      <c r="BL864" s="22"/>
    </row>
    <row r="865" spans="1:64" x14ac:dyDescent="0.3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54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50"/>
      <c r="AP865" s="22"/>
      <c r="AQ865" s="22"/>
      <c r="AR865" s="22"/>
      <c r="AS865" s="22"/>
      <c r="AT865" s="22"/>
      <c r="AU865" s="22"/>
      <c r="AV865" s="22"/>
      <c r="AW865" s="22"/>
      <c r="AX865" s="22"/>
      <c r="AY865" s="22"/>
      <c r="AZ865" s="22"/>
      <c r="BA865" s="22"/>
      <c r="BB865" s="22"/>
      <c r="BC865" s="22"/>
      <c r="BD865" s="22"/>
      <c r="BE865" s="22"/>
      <c r="BF865" s="22"/>
      <c r="BG865" s="22"/>
      <c r="BH865" s="22"/>
      <c r="BI865" s="22"/>
      <c r="BJ865" s="22"/>
      <c r="BK865" s="22"/>
      <c r="BL865" s="22"/>
    </row>
    <row r="866" spans="1:64" x14ac:dyDescent="0.3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54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50"/>
      <c r="AP866" s="22"/>
      <c r="AQ866" s="22"/>
      <c r="AR866" s="22"/>
      <c r="AS866" s="22"/>
      <c r="AT866" s="22"/>
      <c r="AU866" s="22"/>
      <c r="AV866" s="22"/>
      <c r="AW866" s="22"/>
      <c r="AX866" s="22"/>
      <c r="AY866" s="22"/>
      <c r="AZ866" s="22"/>
      <c r="BA866" s="22"/>
      <c r="BB866" s="22"/>
      <c r="BC866" s="22"/>
      <c r="BD866" s="22"/>
      <c r="BE866" s="22"/>
      <c r="BF866" s="22"/>
      <c r="BG866" s="22"/>
      <c r="BH866" s="22"/>
      <c r="BI866" s="22"/>
      <c r="BJ866" s="22"/>
      <c r="BK866" s="22"/>
      <c r="BL866" s="22"/>
    </row>
    <row r="867" spans="1:64" x14ac:dyDescent="0.3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54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50"/>
      <c r="AP867" s="22"/>
      <c r="AQ867" s="22"/>
      <c r="AR867" s="22"/>
      <c r="AS867" s="22"/>
      <c r="AT867" s="22"/>
      <c r="AU867" s="22"/>
      <c r="AV867" s="22"/>
      <c r="AW867" s="22"/>
      <c r="AX867" s="22"/>
      <c r="AY867" s="22"/>
      <c r="AZ867" s="22"/>
      <c r="BA867" s="22"/>
      <c r="BB867" s="22"/>
      <c r="BC867" s="22"/>
      <c r="BD867" s="22"/>
      <c r="BE867" s="22"/>
      <c r="BF867" s="22"/>
      <c r="BG867" s="22"/>
      <c r="BH867" s="22"/>
      <c r="BI867" s="22"/>
      <c r="BJ867" s="22"/>
      <c r="BK867" s="22"/>
      <c r="BL867" s="22"/>
    </row>
    <row r="868" spans="1:64" x14ac:dyDescent="0.3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54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50"/>
      <c r="AP868" s="22"/>
      <c r="AQ868" s="22"/>
      <c r="AR868" s="22"/>
      <c r="AS868" s="22"/>
      <c r="AT868" s="22"/>
      <c r="AU868" s="22"/>
      <c r="AV868" s="22"/>
      <c r="AW868" s="22"/>
      <c r="AX868" s="22"/>
      <c r="AY868" s="22"/>
      <c r="AZ868" s="22"/>
      <c r="BA868" s="22"/>
      <c r="BB868" s="22"/>
      <c r="BC868" s="22"/>
      <c r="BD868" s="22"/>
      <c r="BE868" s="22"/>
      <c r="BF868" s="22"/>
      <c r="BG868" s="22"/>
      <c r="BH868" s="22"/>
      <c r="BI868" s="22"/>
      <c r="BJ868" s="22"/>
      <c r="BK868" s="22"/>
      <c r="BL868" s="22"/>
    </row>
    <row r="869" spans="1:64" x14ac:dyDescent="0.3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54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50"/>
      <c r="AP869" s="22"/>
      <c r="AQ869" s="22"/>
      <c r="AR869" s="22"/>
      <c r="AS869" s="22"/>
      <c r="AT869" s="22"/>
      <c r="AU869" s="22"/>
      <c r="AV869" s="22"/>
      <c r="AW869" s="22"/>
      <c r="AX869" s="22"/>
      <c r="AY869" s="22"/>
      <c r="AZ869" s="22"/>
      <c r="BA869" s="22"/>
      <c r="BB869" s="22"/>
      <c r="BC869" s="22"/>
      <c r="BD869" s="22"/>
      <c r="BE869" s="22"/>
      <c r="BF869" s="22"/>
      <c r="BG869" s="22"/>
      <c r="BH869" s="22"/>
      <c r="BI869" s="22"/>
      <c r="BJ869" s="22"/>
      <c r="BK869" s="22"/>
      <c r="BL869" s="22"/>
    </row>
    <row r="870" spans="1:64" x14ac:dyDescent="0.3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54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50"/>
      <c r="AP870" s="22"/>
      <c r="AQ870" s="22"/>
      <c r="AR870" s="22"/>
      <c r="AS870" s="22"/>
      <c r="AT870" s="22"/>
      <c r="AU870" s="22"/>
      <c r="AV870" s="22"/>
      <c r="AW870" s="22"/>
      <c r="AX870" s="22"/>
      <c r="AY870" s="22"/>
      <c r="AZ870" s="22"/>
      <c r="BA870" s="22"/>
      <c r="BB870" s="22"/>
      <c r="BC870" s="22"/>
      <c r="BD870" s="22"/>
      <c r="BE870" s="22"/>
      <c r="BF870" s="22"/>
      <c r="BG870" s="22"/>
      <c r="BH870" s="22"/>
      <c r="BI870" s="22"/>
      <c r="BJ870" s="22"/>
      <c r="BK870" s="22"/>
      <c r="BL870" s="22"/>
    </row>
    <row r="871" spans="1:64" x14ac:dyDescent="0.3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54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50"/>
      <c r="AP871" s="22"/>
      <c r="AQ871" s="22"/>
      <c r="AR871" s="22"/>
      <c r="AS871" s="22"/>
      <c r="AT871" s="22"/>
      <c r="AU871" s="22"/>
      <c r="AV871" s="22"/>
      <c r="AW871" s="22"/>
      <c r="AX871" s="22"/>
      <c r="AY871" s="22"/>
      <c r="AZ871" s="22"/>
      <c r="BA871" s="22"/>
      <c r="BB871" s="22"/>
      <c r="BC871" s="22"/>
      <c r="BD871" s="22"/>
      <c r="BE871" s="22"/>
      <c r="BF871" s="22"/>
      <c r="BG871" s="22"/>
      <c r="BH871" s="22"/>
      <c r="BI871" s="22"/>
      <c r="BJ871" s="22"/>
      <c r="BK871" s="22"/>
      <c r="BL871" s="22"/>
    </row>
    <row r="872" spans="1:64" x14ac:dyDescent="0.3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54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50"/>
      <c r="AP872" s="22"/>
      <c r="AQ872" s="22"/>
      <c r="AR872" s="22"/>
      <c r="AS872" s="22"/>
      <c r="AT872" s="22"/>
      <c r="AU872" s="22"/>
      <c r="AV872" s="22"/>
      <c r="AW872" s="22"/>
      <c r="AX872" s="22"/>
      <c r="AY872" s="22"/>
      <c r="AZ872" s="22"/>
      <c r="BA872" s="22"/>
      <c r="BB872" s="22"/>
      <c r="BC872" s="22"/>
      <c r="BD872" s="22"/>
      <c r="BE872" s="22"/>
      <c r="BF872" s="22"/>
      <c r="BG872" s="22"/>
      <c r="BH872" s="22"/>
      <c r="BI872" s="22"/>
      <c r="BJ872" s="22"/>
      <c r="BK872" s="22"/>
      <c r="BL872" s="22"/>
    </row>
    <row r="873" spans="1:64" x14ac:dyDescent="0.3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54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50"/>
      <c r="AP873" s="22"/>
      <c r="AQ873" s="22"/>
      <c r="AR873" s="22"/>
      <c r="AS873" s="22"/>
      <c r="AT873" s="22"/>
      <c r="AU873" s="22"/>
      <c r="AV873" s="22"/>
      <c r="AW873" s="22"/>
      <c r="AX873" s="22"/>
      <c r="AY873" s="22"/>
      <c r="AZ873" s="22"/>
      <c r="BA873" s="22"/>
      <c r="BB873" s="22"/>
      <c r="BC873" s="22"/>
      <c r="BD873" s="22"/>
      <c r="BE873" s="22"/>
      <c r="BF873" s="22"/>
      <c r="BG873" s="22"/>
      <c r="BH873" s="22"/>
      <c r="BI873" s="22"/>
      <c r="BJ873" s="22"/>
      <c r="BK873" s="22"/>
      <c r="BL873" s="22"/>
    </row>
    <row r="874" spans="1:64" x14ac:dyDescent="0.3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54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50"/>
      <c r="AP874" s="22"/>
      <c r="AQ874" s="22"/>
      <c r="AR874" s="22"/>
      <c r="AS874" s="22"/>
      <c r="AT874" s="22"/>
      <c r="AU874" s="22"/>
      <c r="AV874" s="22"/>
      <c r="AW874" s="22"/>
      <c r="AX874" s="22"/>
      <c r="AY874" s="22"/>
      <c r="AZ874" s="22"/>
      <c r="BA874" s="22"/>
      <c r="BB874" s="22"/>
      <c r="BC874" s="22"/>
      <c r="BD874" s="22"/>
      <c r="BE874" s="22"/>
      <c r="BF874" s="22"/>
      <c r="BG874" s="22"/>
      <c r="BH874" s="22"/>
      <c r="BI874" s="22"/>
      <c r="BJ874" s="22"/>
      <c r="BK874" s="22"/>
      <c r="BL874" s="22"/>
    </row>
    <row r="875" spans="1:64" x14ac:dyDescent="0.3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54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50"/>
      <c r="AP875" s="22"/>
      <c r="AQ875" s="22"/>
      <c r="AR875" s="22"/>
      <c r="AS875" s="22"/>
      <c r="AT875" s="22"/>
      <c r="AU875" s="22"/>
      <c r="AV875" s="22"/>
      <c r="AW875" s="22"/>
      <c r="AX875" s="22"/>
      <c r="AY875" s="22"/>
      <c r="AZ875" s="22"/>
      <c r="BA875" s="22"/>
      <c r="BB875" s="22"/>
      <c r="BC875" s="22"/>
      <c r="BD875" s="22"/>
      <c r="BE875" s="22"/>
      <c r="BF875" s="22"/>
      <c r="BG875" s="22"/>
      <c r="BH875" s="22"/>
      <c r="BI875" s="22"/>
      <c r="BJ875" s="22"/>
      <c r="BK875" s="22"/>
      <c r="BL875" s="22"/>
    </row>
    <row r="876" spans="1:64" x14ac:dyDescent="0.3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54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50"/>
      <c r="AP876" s="22"/>
      <c r="AQ876" s="22"/>
      <c r="AR876" s="22"/>
      <c r="AS876" s="22"/>
      <c r="AT876" s="22"/>
      <c r="AU876" s="22"/>
      <c r="AV876" s="22"/>
      <c r="AW876" s="22"/>
      <c r="AX876" s="22"/>
      <c r="AY876" s="22"/>
      <c r="AZ876" s="22"/>
      <c r="BA876" s="22"/>
      <c r="BB876" s="22"/>
      <c r="BC876" s="22"/>
      <c r="BD876" s="22"/>
      <c r="BE876" s="22"/>
      <c r="BF876" s="22"/>
      <c r="BG876" s="22"/>
      <c r="BH876" s="22"/>
      <c r="BI876" s="22"/>
      <c r="BJ876" s="22"/>
      <c r="BK876" s="22"/>
      <c r="BL876" s="22"/>
    </row>
    <row r="877" spans="1:64" x14ac:dyDescent="0.3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54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50"/>
      <c r="AP877" s="22"/>
      <c r="AQ877" s="22"/>
      <c r="AR877" s="22"/>
      <c r="AS877" s="22"/>
      <c r="AT877" s="22"/>
      <c r="AU877" s="22"/>
      <c r="AV877" s="22"/>
      <c r="AW877" s="22"/>
      <c r="AX877" s="22"/>
      <c r="AY877" s="22"/>
      <c r="AZ877" s="22"/>
      <c r="BA877" s="22"/>
      <c r="BB877" s="22"/>
      <c r="BC877" s="22"/>
      <c r="BD877" s="22"/>
      <c r="BE877" s="22"/>
      <c r="BF877" s="22"/>
      <c r="BG877" s="22"/>
      <c r="BH877" s="22"/>
      <c r="BI877" s="22"/>
      <c r="BJ877" s="22"/>
      <c r="BK877" s="22"/>
      <c r="BL877" s="22"/>
    </row>
    <row r="878" spans="1:64" x14ac:dyDescent="0.3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54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50"/>
      <c r="AP878" s="22"/>
      <c r="AQ878" s="22"/>
      <c r="AR878" s="22"/>
      <c r="AS878" s="22"/>
      <c r="AT878" s="22"/>
      <c r="AU878" s="22"/>
      <c r="AV878" s="22"/>
      <c r="AW878" s="22"/>
      <c r="AX878" s="22"/>
      <c r="AY878" s="22"/>
      <c r="AZ878" s="22"/>
      <c r="BA878" s="22"/>
      <c r="BB878" s="22"/>
      <c r="BC878" s="22"/>
      <c r="BD878" s="22"/>
      <c r="BE878" s="22"/>
      <c r="BF878" s="22"/>
      <c r="BG878" s="22"/>
      <c r="BH878" s="22"/>
      <c r="BI878" s="22"/>
      <c r="BJ878" s="22"/>
      <c r="BK878" s="22"/>
      <c r="BL878" s="22"/>
    </row>
    <row r="879" spans="1:64" x14ac:dyDescent="0.3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54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50"/>
      <c r="AP879" s="22"/>
      <c r="AQ879" s="22"/>
      <c r="AR879" s="22"/>
      <c r="AS879" s="22"/>
      <c r="AT879" s="22"/>
      <c r="AU879" s="22"/>
      <c r="AV879" s="22"/>
      <c r="AW879" s="22"/>
      <c r="AX879" s="22"/>
      <c r="AY879" s="22"/>
      <c r="AZ879" s="22"/>
      <c r="BA879" s="22"/>
      <c r="BB879" s="22"/>
      <c r="BC879" s="22"/>
      <c r="BD879" s="22"/>
      <c r="BE879" s="22"/>
      <c r="BF879" s="22"/>
      <c r="BG879" s="22"/>
      <c r="BH879" s="22"/>
      <c r="BI879" s="22"/>
      <c r="BJ879" s="22"/>
      <c r="BK879" s="22"/>
      <c r="BL879" s="22"/>
    </row>
    <row r="880" spans="1:64" x14ac:dyDescent="0.3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54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50"/>
      <c r="AP880" s="22"/>
      <c r="AQ880" s="22"/>
      <c r="AR880" s="22"/>
      <c r="AS880" s="22"/>
      <c r="AT880" s="22"/>
      <c r="AU880" s="22"/>
      <c r="AV880" s="22"/>
      <c r="AW880" s="22"/>
      <c r="AX880" s="22"/>
      <c r="AY880" s="22"/>
      <c r="AZ880" s="22"/>
      <c r="BA880" s="22"/>
      <c r="BB880" s="22"/>
      <c r="BC880" s="22"/>
      <c r="BD880" s="22"/>
      <c r="BE880" s="22"/>
      <c r="BF880" s="22"/>
      <c r="BG880" s="22"/>
      <c r="BH880" s="22"/>
      <c r="BI880" s="22"/>
      <c r="BJ880" s="22"/>
      <c r="BK880" s="22"/>
      <c r="BL880" s="22"/>
    </row>
    <row r="881" spans="1:64" x14ac:dyDescent="0.3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54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50"/>
      <c r="AP881" s="22"/>
      <c r="AQ881" s="22"/>
      <c r="AR881" s="22"/>
      <c r="AS881" s="22"/>
      <c r="AT881" s="22"/>
      <c r="AU881" s="22"/>
      <c r="AV881" s="22"/>
      <c r="AW881" s="22"/>
      <c r="AX881" s="22"/>
      <c r="AY881" s="22"/>
      <c r="AZ881" s="22"/>
      <c r="BA881" s="22"/>
      <c r="BB881" s="22"/>
      <c r="BC881" s="22"/>
      <c r="BD881" s="22"/>
      <c r="BE881" s="22"/>
      <c r="BF881" s="22"/>
      <c r="BG881" s="22"/>
      <c r="BH881" s="22"/>
      <c r="BI881" s="22"/>
      <c r="BJ881" s="22"/>
      <c r="BK881" s="22"/>
      <c r="BL881" s="22"/>
    </row>
    <row r="882" spans="1:64" x14ac:dyDescent="0.3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54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50"/>
      <c r="AP882" s="22"/>
      <c r="AQ882" s="22"/>
      <c r="AR882" s="22"/>
      <c r="AS882" s="22"/>
      <c r="AT882" s="22"/>
      <c r="AU882" s="22"/>
      <c r="AV882" s="22"/>
      <c r="AW882" s="22"/>
      <c r="AX882" s="22"/>
      <c r="AY882" s="22"/>
      <c r="AZ882" s="22"/>
      <c r="BA882" s="22"/>
      <c r="BB882" s="22"/>
      <c r="BC882" s="22"/>
      <c r="BD882" s="22"/>
      <c r="BE882" s="22"/>
      <c r="BF882" s="22"/>
      <c r="BG882" s="22"/>
      <c r="BH882" s="22"/>
      <c r="BI882" s="22"/>
      <c r="BJ882" s="22"/>
      <c r="BK882" s="22"/>
      <c r="BL882" s="22"/>
    </row>
    <row r="883" spans="1:64" x14ac:dyDescent="0.3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54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50"/>
      <c r="AP883" s="22"/>
      <c r="AQ883" s="22"/>
      <c r="AR883" s="22"/>
      <c r="AS883" s="22"/>
      <c r="AT883" s="22"/>
      <c r="AU883" s="22"/>
      <c r="AV883" s="22"/>
      <c r="AW883" s="22"/>
      <c r="AX883" s="22"/>
      <c r="AY883" s="22"/>
      <c r="AZ883" s="22"/>
      <c r="BA883" s="22"/>
      <c r="BB883" s="22"/>
      <c r="BC883" s="22"/>
      <c r="BD883" s="22"/>
      <c r="BE883" s="22"/>
      <c r="BF883" s="22"/>
      <c r="BG883" s="22"/>
      <c r="BH883" s="22"/>
      <c r="BI883" s="22"/>
      <c r="BJ883" s="22"/>
      <c r="BK883" s="22"/>
      <c r="BL883" s="22"/>
    </row>
    <row r="884" spans="1:64" x14ac:dyDescent="0.3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54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50"/>
      <c r="AP884" s="22"/>
      <c r="AQ884" s="22"/>
      <c r="AR884" s="22"/>
      <c r="AS884" s="22"/>
      <c r="AT884" s="22"/>
      <c r="AU884" s="22"/>
      <c r="AV884" s="22"/>
      <c r="AW884" s="22"/>
      <c r="AX884" s="22"/>
      <c r="AY884" s="22"/>
      <c r="AZ884" s="22"/>
      <c r="BA884" s="22"/>
      <c r="BB884" s="22"/>
      <c r="BC884" s="22"/>
      <c r="BD884" s="22"/>
      <c r="BE884" s="22"/>
      <c r="BF884" s="22"/>
      <c r="BG884" s="22"/>
      <c r="BH884" s="22"/>
      <c r="BI884" s="22"/>
      <c r="BJ884" s="22"/>
      <c r="BK884" s="22"/>
      <c r="BL884" s="22"/>
    </row>
    <row r="885" spans="1:64" x14ac:dyDescent="0.3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54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50"/>
      <c r="AP885" s="22"/>
      <c r="AQ885" s="22"/>
      <c r="AR885" s="22"/>
      <c r="AS885" s="22"/>
      <c r="AT885" s="22"/>
      <c r="AU885" s="22"/>
      <c r="AV885" s="22"/>
      <c r="AW885" s="22"/>
      <c r="AX885" s="22"/>
      <c r="AY885" s="22"/>
      <c r="AZ885" s="22"/>
      <c r="BA885" s="22"/>
      <c r="BB885" s="22"/>
      <c r="BC885" s="22"/>
      <c r="BD885" s="22"/>
      <c r="BE885" s="22"/>
      <c r="BF885" s="22"/>
      <c r="BG885" s="22"/>
      <c r="BH885" s="22"/>
      <c r="BI885" s="22"/>
      <c r="BJ885" s="22"/>
      <c r="BK885" s="22"/>
      <c r="BL885" s="22"/>
    </row>
    <row r="886" spans="1:64" x14ac:dyDescent="0.3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54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50"/>
      <c r="AP886" s="22"/>
      <c r="AQ886" s="22"/>
      <c r="AR886" s="22"/>
      <c r="AS886" s="22"/>
      <c r="AT886" s="22"/>
      <c r="AU886" s="22"/>
      <c r="AV886" s="22"/>
      <c r="AW886" s="22"/>
      <c r="AX886" s="22"/>
      <c r="AY886" s="22"/>
      <c r="AZ886" s="22"/>
      <c r="BA886" s="22"/>
      <c r="BB886" s="22"/>
      <c r="BC886" s="22"/>
      <c r="BD886" s="22"/>
      <c r="BE886" s="22"/>
      <c r="BF886" s="22"/>
      <c r="BG886" s="22"/>
      <c r="BH886" s="22"/>
      <c r="BI886" s="22"/>
      <c r="BJ886" s="22"/>
      <c r="BK886" s="22"/>
      <c r="BL886" s="22"/>
    </row>
    <row r="887" spans="1:64" x14ac:dyDescent="0.3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54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50"/>
      <c r="AP887" s="22"/>
      <c r="AQ887" s="22"/>
      <c r="AR887" s="22"/>
      <c r="AS887" s="22"/>
      <c r="AT887" s="22"/>
      <c r="AU887" s="22"/>
      <c r="AV887" s="22"/>
      <c r="AW887" s="22"/>
      <c r="AX887" s="22"/>
      <c r="AY887" s="22"/>
      <c r="AZ887" s="22"/>
      <c r="BA887" s="22"/>
      <c r="BB887" s="22"/>
      <c r="BC887" s="22"/>
      <c r="BD887" s="22"/>
      <c r="BE887" s="22"/>
      <c r="BF887" s="22"/>
      <c r="BG887" s="22"/>
      <c r="BH887" s="22"/>
      <c r="BI887" s="22"/>
      <c r="BJ887" s="22"/>
      <c r="BK887" s="22"/>
      <c r="BL887" s="22"/>
    </row>
    <row r="888" spans="1:64" x14ac:dyDescent="0.3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54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50"/>
      <c r="AP888" s="22"/>
      <c r="AQ888" s="22"/>
      <c r="AR888" s="22"/>
      <c r="AS888" s="22"/>
      <c r="AT888" s="22"/>
      <c r="AU888" s="22"/>
      <c r="AV888" s="22"/>
      <c r="AW888" s="22"/>
      <c r="AX888" s="22"/>
      <c r="AY888" s="22"/>
      <c r="AZ888" s="22"/>
      <c r="BA888" s="22"/>
      <c r="BB888" s="22"/>
      <c r="BC888" s="22"/>
      <c r="BD888" s="22"/>
      <c r="BE888" s="22"/>
      <c r="BF888" s="22"/>
      <c r="BG888" s="22"/>
      <c r="BH888" s="22"/>
      <c r="BI888" s="22"/>
      <c r="BJ888" s="22"/>
      <c r="BK888" s="22"/>
      <c r="BL888" s="22"/>
    </row>
    <row r="889" spans="1:64" x14ac:dyDescent="0.3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54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50"/>
      <c r="AP889" s="22"/>
      <c r="AQ889" s="22"/>
      <c r="AR889" s="22"/>
      <c r="AS889" s="22"/>
      <c r="AT889" s="22"/>
      <c r="AU889" s="22"/>
      <c r="AV889" s="22"/>
      <c r="AW889" s="22"/>
      <c r="AX889" s="22"/>
      <c r="AY889" s="22"/>
      <c r="AZ889" s="22"/>
      <c r="BA889" s="22"/>
      <c r="BB889" s="22"/>
      <c r="BC889" s="22"/>
      <c r="BD889" s="22"/>
      <c r="BE889" s="22"/>
      <c r="BF889" s="22"/>
      <c r="BG889" s="22"/>
      <c r="BH889" s="22"/>
      <c r="BI889" s="22"/>
      <c r="BJ889" s="22"/>
      <c r="BK889" s="22"/>
      <c r="BL889" s="22"/>
    </row>
    <row r="890" spans="1:64" x14ac:dyDescent="0.3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54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50"/>
      <c r="AP890" s="22"/>
      <c r="AQ890" s="22"/>
      <c r="AR890" s="22"/>
      <c r="AS890" s="22"/>
      <c r="AT890" s="22"/>
      <c r="AU890" s="22"/>
      <c r="AV890" s="22"/>
      <c r="AW890" s="22"/>
      <c r="AX890" s="22"/>
      <c r="AY890" s="22"/>
      <c r="AZ890" s="22"/>
      <c r="BA890" s="22"/>
      <c r="BB890" s="22"/>
      <c r="BC890" s="22"/>
      <c r="BD890" s="22"/>
      <c r="BE890" s="22"/>
      <c r="BF890" s="22"/>
      <c r="BG890" s="22"/>
      <c r="BH890" s="22"/>
      <c r="BI890" s="22"/>
      <c r="BJ890" s="22"/>
      <c r="BK890" s="22"/>
      <c r="BL890" s="22"/>
    </row>
    <row r="891" spans="1:64" x14ac:dyDescent="0.3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54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50"/>
      <c r="AP891" s="22"/>
      <c r="AQ891" s="22"/>
      <c r="AR891" s="22"/>
      <c r="AS891" s="22"/>
      <c r="AT891" s="22"/>
      <c r="AU891" s="22"/>
      <c r="AV891" s="22"/>
      <c r="AW891" s="22"/>
      <c r="AX891" s="22"/>
      <c r="AY891" s="22"/>
      <c r="AZ891" s="22"/>
      <c r="BA891" s="22"/>
      <c r="BB891" s="22"/>
      <c r="BC891" s="22"/>
      <c r="BD891" s="22"/>
      <c r="BE891" s="22"/>
      <c r="BF891" s="22"/>
      <c r="BG891" s="22"/>
      <c r="BH891" s="22"/>
      <c r="BI891" s="22"/>
      <c r="BJ891" s="22"/>
      <c r="BK891" s="22"/>
      <c r="BL891" s="22"/>
    </row>
    <row r="892" spans="1:64" x14ac:dyDescent="0.3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54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50"/>
      <c r="AP892" s="22"/>
      <c r="AQ892" s="22"/>
      <c r="AR892" s="22"/>
      <c r="AS892" s="22"/>
      <c r="AT892" s="22"/>
      <c r="AU892" s="22"/>
      <c r="AV892" s="22"/>
      <c r="AW892" s="22"/>
      <c r="AX892" s="22"/>
      <c r="AY892" s="22"/>
      <c r="AZ892" s="22"/>
      <c r="BA892" s="22"/>
      <c r="BB892" s="22"/>
      <c r="BC892" s="22"/>
      <c r="BD892" s="22"/>
      <c r="BE892" s="22"/>
      <c r="BF892" s="22"/>
      <c r="BG892" s="22"/>
      <c r="BH892" s="22"/>
      <c r="BI892" s="22"/>
      <c r="BJ892" s="22"/>
      <c r="BK892" s="22"/>
      <c r="BL892" s="22"/>
    </row>
    <row r="893" spans="1:64" x14ac:dyDescent="0.3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54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50"/>
      <c r="AP893" s="22"/>
      <c r="AQ893" s="22"/>
      <c r="AR893" s="22"/>
      <c r="AS893" s="22"/>
      <c r="AT893" s="22"/>
      <c r="AU893" s="22"/>
      <c r="AV893" s="22"/>
      <c r="AW893" s="22"/>
      <c r="AX893" s="22"/>
      <c r="AY893" s="22"/>
      <c r="AZ893" s="22"/>
      <c r="BA893" s="22"/>
      <c r="BB893" s="22"/>
      <c r="BC893" s="22"/>
      <c r="BD893" s="22"/>
      <c r="BE893" s="22"/>
      <c r="BF893" s="22"/>
      <c r="BG893" s="22"/>
      <c r="BH893" s="22"/>
      <c r="BI893" s="22"/>
      <c r="BJ893" s="22"/>
      <c r="BK893" s="22"/>
      <c r="BL893" s="22"/>
    </row>
    <row r="894" spans="1:64" x14ac:dyDescent="0.3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54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50"/>
      <c r="AP894" s="22"/>
      <c r="AQ894" s="22"/>
      <c r="AR894" s="22"/>
      <c r="AS894" s="22"/>
      <c r="AT894" s="22"/>
      <c r="AU894" s="22"/>
      <c r="AV894" s="22"/>
      <c r="AW894" s="22"/>
      <c r="AX894" s="22"/>
      <c r="AY894" s="22"/>
      <c r="AZ894" s="22"/>
      <c r="BA894" s="22"/>
      <c r="BB894" s="22"/>
      <c r="BC894" s="22"/>
      <c r="BD894" s="22"/>
      <c r="BE894" s="22"/>
      <c r="BF894" s="22"/>
      <c r="BG894" s="22"/>
      <c r="BH894" s="22"/>
      <c r="BI894" s="22"/>
      <c r="BJ894" s="22"/>
      <c r="BK894" s="22"/>
      <c r="BL894" s="22"/>
    </row>
    <row r="895" spans="1:64" x14ac:dyDescent="0.3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54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50"/>
      <c r="AP895" s="22"/>
      <c r="AQ895" s="22"/>
      <c r="AR895" s="22"/>
      <c r="AS895" s="22"/>
      <c r="AT895" s="22"/>
      <c r="AU895" s="22"/>
      <c r="AV895" s="22"/>
      <c r="AW895" s="22"/>
      <c r="AX895" s="22"/>
      <c r="AY895" s="22"/>
      <c r="AZ895" s="22"/>
      <c r="BA895" s="22"/>
      <c r="BB895" s="22"/>
      <c r="BC895" s="22"/>
      <c r="BD895" s="22"/>
      <c r="BE895" s="22"/>
      <c r="BF895" s="22"/>
      <c r="BG895" s="22"/>
      <c r="BH895" s="22"/>
      <c r="BI895" s="22"/>
      <c r="BJ895" s="22"/>
      <c r="BK895" s="22"/>
      <c r="BL895" s="22"/>
    </row>
    <row r="896" spans="1:64" x14ac:dyDescent="0.3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54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50"/>
      <c r="AP896" s="22"/>
      <c r="AQ896" s="22"/>
      <c r="AR896" s="22"/>
      <c r="AS896" s="22"/>
      <c r="AT896" s="22"/>
      <c r="AU896" s="22"/>
      <c r="AV896" s="22"/>
      <c r="AW896" s="22"/>
      <c r="AX896" s="22"/>
      <c r="AY896" s="22"/>
      <c r="AZ896" s="22"/>
      <c r="BA896" s="22"/>
      <c r="BB896" s="22"/>
      <c r="BC896" s="22"/>
      <c r="BD896" s="22"/>
      <c r="BE896" s="22"/>
      <c r="BF896" s="22"/>
      <c r="BG896" s="22"/>
      <c r="BH896" s="22"/>
      <c r="BI896" s="22"/>
      <c r="BJ896" s="22"/>
      <c r="BK896" s="22"/>
      <c r="BL896" s="22"/>
    </row>
    <row r="897" spans="1:64" x14ac:dyDescent="0.3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54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50"/>
      <c r="AP897" s="22"/>
      <c r="AQ897" s="22"/>
      <c r="AR897" s="22"/>
      <c r="AS897" s="22"/>
      <c r="AT897" s="22"/>
      <c r="AU897" s="22"/>
      <c r="AV897" s="22"/>
      <c r="AW897" s="22"/>
      <c r="AX897" s="22"/>
      <c r="AY897" s="22"/>
      <c r="AZ897" s="22"/>
      <c r="BA897" s="22"/>
      <c r="BB897" s="22"/>
      <c r="BC897" s="22"/>
      <c r="BD897" s="22"/>
      <c r="BE897" s="22"/>
      <c r="BF897" s="22"/>
      <c r="BG897" s="22"/>
      <c r="BH897" s="22"/>
      <c r="BI897" s="22"/>
      <c r="BJ897" s="22"/>
      <c r="BK897" s="22"/>
      <c r="BL897" s="22"/>
    </row>
    <row r="898" spans="1:64" x14ac:dyDescent="0.3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54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50"/>
      <c r="AP898" s="22"/>
      <c r="AQ898" s="22"/>
      <c r="AR898" s="22"/>
      <c r="AS898" s="22"/>
      <c r="AT898" s="22"/>
      <c r="AU898" s="22"/>
      <c r="AV898" s="22"/>
      <c r="AW898" s="22"/>
      <c r="AX898" s="22"/>
      <c r="AY898" s="22"/>
      <c r="AZ898" s="22"/>
      <c r="BA898" s="22"/>
      <c r="BB898" s="22"/>
      <c r="BC898" s="22"/>
      <c r="BD898" s="22"/>
      <c r="BE898" s="22"/>
      <c r="BF898" s="22"/>
      <c r="BG898" s="22"/>
      <c r="BH898" s="22"/>
      <c r="BI898" s="22"/>
      <c r="BJ898" s="22"/>
      <c r="BK898" s="22"/>
      <c r="BL898" s="22"/>
    </row>
    <row r="899" spans="1:64" x14ac:dyDescent="0.3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54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50"/>
      <c r="AP899" s="22"/>
      <c r="AQ899" s="22"/>
      <c r="AR899" s="22"/>
      <c r="AS899" s="22"/>
      <c r="AT899" s="22"/>
      <c r="AU899" s="22"/>
      <c r="AV899" s="22"/>
      <c r="AW899" s="22"/>
      <c r="AX899" s="22"/>
      <c r="AY899" s="22"/>
      <c r="AZ899" s="22"/>
      <c r="BA899" s="22"/>
      <c r="BB899" s="22"/>
      <c r="BC899" s="22"/>
      <c r="BD899" s="22"/>
      <c r="BE899" s="22"/>
      <c r="BF899" s="22"/>
      <c r="BG899" s="22"/>
      <c r="BH899" s="22"/>
      <c r="BI899" s="22"/>
      <c r="BJ899" s="22"/>
      <c r="BK899" s="22"/>
      <c r="BL899" s="22"/>
    </row>
    <row r="900" spans="1:64" x14ac:dyDescent="0.3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54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50"/>
      <c r="AP900" s="22"/>
      <c r="AQ900" s="22"/>
      <c r="AR900" s="22"/>
      <c r="AS900" s="22"/>
      <c r="AT900" s="22"/>
      <c r="AU900" s="22"/>
      <c r="AV900" s="22"/>
      <c r="AW900" s="22"/>
      <c r="AX900" s="22"/>
      <c r="AY900" s="22"/>
      <c r="AZ900" s="22"/>
      <c r="BA900" s="22"/>
      <c r="BB900" s="22"/>
      <c r="BC900" s="22"/>
      <c r="BD900" s="22"/>
      <c r="BE900" s="22"/>
      <c r="BF900" s="22"/>
      <c r="BG900" s="22"/>
      <c r="BH900" s="22"/>
      <c r="BI900" s="22"/>
      <c r="BJ900" s="22"/>
      <c r="BK900" s="22"/>
      <c r="BL900" s="22"/>
    </row>
    <row r="901" spans="1:64" x14ac:dyDescent="0.3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54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50"/>
      <c r="AP901" s="22"/>
      <c r="AQ901" s="22"/>
      <c r="AR901" s="22"/>
      <c r="AS901" s="22"/>
      <c r="AT901" s="22"/>
      <c r="AU901" s="22"/>
      <c r="AV901" s="22"/>
      <c r="AW901" s="22"/>
      <c r="AX901" s="22"/>
      <c r="AY901" s="22"/>
      <c r="AZ901" s="22"/>
      <c r="BA901" s="22"/>
      <c r="BB901" s="22"/>
      <c r="BC901" s="22"/>
      <c r="BD901" s="22"/>
      <c r="BE901" s="22"/>
      <c r="BF901" s="22"/>
      <c r="BG901" s="22"/>
      <c r="BH901" s="22"/>
      <c r="BI901" s="22"/>
      <c r="BJ901" s="22"/>
      <c r="BK901" s="22"/>
      <c r="BL901" s="22"/>
    </row>
    <row r="902" spans="1:64" x14ac:dyDescent="0.3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54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50"/>
      <c r="AP902" s="22"/>
      <c r="AQ902" s="22"/>
      <c r="AR902" s="22"/>
      <c r="AS902" s="22"/>
      <c r="AT902" s="22"/>
      <c r="AU902" s="22"/>
      <c r="AV902" s="22"/>
      <c r="AW902" s="22"/>
      <c r="AX902" s="22"/>
      <c r="AY902" s="22"/>
      <c r="AZ902" s="22"/>
      <c r="BA902" s="22"/>
      <c r="BB902" s="22"/>
      <c r="BC902" s="22"/>
      <c r="BD902" s="22"/>
      <c r="BE902" s="22"/>
      <c r="BF902" s="22"/>
      <c r="BG902" s="22"/>
      <c r="BH902" s="22"/>
      <c r="BI902" s="22"/>
      <c r="BJ902" s="22"/>
      <c r="BK902" s="22"/>
      <c r="BL902" s="22"/>
    </row>
    <row r="903" spans="1:64" x14ac:dyDescent="0.3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54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50"/>
      <c r="AP903" s="22"/>
      <c r="AQ903" s="22"/>
      <c r="AR903" s="22"/>
      <c r="AS903" s="22"/>
      <c r="AT903" s="22"/>
      <c r="AU903" s="22"/>
      <c r="AV903" s="22"/>
      <c r="AW903" s="22"/>
      <c r="AX903" s="22"/>
      <c r="AY903" s="22"/>
      <c r="AZ903" s="22"/>
      <c r="BA903" s="22"/>
      <c r="BB903" s="22"/>
      <c r="BC903" s="22"/>
      <c r="BD903" s="22"/>
      <c r="BE903" s="22"/>
      <c r="BF903" s="22"/>
      <c r="BG903" s="22"/>
      <c r="BH903" s="22"/>
      <c r="BI903" s="22"/>
      <c r="BJ903" s="22"/>
      <c r="BK903" s="22"/>
      <c r="BL903" s="22"/>
    </row>
    <row r="904" spans="1:64" x14ac:dyDescent="0.3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54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50"/>
      <c r="AP904" s="22"/>
      <c r="AQ904" s="22"/>
      <c r="AR904" s="22"/>
      <c r="AS904" s="22"/>
      <c r="AT904" s="22"/>
      <c r="AU904" s="22"/>
      <c r="AV904" s="22"/>
      <c r="AW904" s="22"/>
      <c r="AX904" s="22"/>
      <c r="AY904" s="22"/>
      <c r="AZ904" s="22"/>
      <c r="BA904" s="22"/>
      <c r="BB904" s="22"/>
      <c r="BC904" s="22"/>
      <c r="BD904" s="22"/>
      <c r="BE904" s="22"/>
      <c r="BF904" s="22"/>
      <c r="BG904" s="22"/>
      <c r="BH904" s="22"/>
      <c r="BI904" s="22"/>
      <c r="BJ904" s="22"/>
      <c r="BK904" s="22"/>
      <c r="BL904" s="22"/>
    </row>
    <row r="905" spans="1:64" x14ac:dyDescent="0.3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54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50"/>
      <c r="AP905" s="22"/>
      <c r="AQ905" s="22"/>
      <c r="AR905" s="22"/>
      <c r="AS905" s="22"/>
      <c r="AT905" s="22"/>
      <c r="AU905" s="22"/>
      <c r="AV905" s="22"/>
      <c r="AW905" s="22"/>
      <c r="AX905" s="22"/>
      <c r="AY905" s="22"/>
      <c r="AZ905" s="22"/>
      <c r="BA905" s="22"/>
      <c r="BB905" s="22"/>
      <c r="BC905" s="22"/>
      <c r="BD905" s="22"/>
      <c r="BE905" s="22"/>
      <c r="BF905" s="22"/>
      <c r="BG905" s="22"/>
      <c r="BH905" s="22"/>
      <c r="BI905" s="22"/>
      <c r="BJ905" s="22"/>
      <c r="BK905" s="22"/>
      <c r="BL905" s="22"/>
    </row>
    <row r="906" spans="1:64" x14ac:dyDescent="0.3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54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50"/>
      <c r="AP906" s="22"/>
      <c r="AQ906" s="22"/>
      <c r="AR906" s="22"/>
      <c r="AS906" s="22"/>
      <c r="AT906" s="22"/>
      <c r="AU906" s="22"/>
      <c r="AV906" s="22"/>
      <c r="AW906" s="22"/>
      <c r="AX906" s="22"/>
      <c r="AY906" s="22"/>
      <c r="AZ906" s="22"/>
      <c r="BA906" s="22"/>
      <c r="BB906" s="22"/>
      <c r="BC906" s="22"/>
      <c r="BD906" s="22"/>
      <c r="BE906" s="22"/>
      <c r="BF906" s="22"/>
      <c r="BG906" s="22"/>
      <c r="BH906" s="22"/>
      <c r="BI906" s="22"/>
      <c r="BJ906" s="22"/>
      <c r="BK906" s="22"/>
      <c r="BL906" s="22"/>
    </row>
    <row r="907" spans="1:64" x14ac:dyDescent="0.3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54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50"/>
      <c r="AP907" s="22"/>
      <c r="AQ907" s="22"/>
      <c r="AR907" s="22"/>
      <c r="AS907" s="22"/>
      <c r="AT907" s="22"/>
      <c r="AU907" s="22"/>
      <c r="AV907" s="22"/>
      <c r="AW907" s="22"/>
      <c r="AX907" s="22"/>
      <c r="AY907" s="22"/>
      <c r="AZ907" s="22"/>
      <c r="BA907" s="22"/>
      <c r="BB907" s="22"/>
      <c r="BC907" s="22"/>
      <c r="BD907" s="22"/>
      <c r="BE907" s="22"/>
      <c r="BF907" s="22"/>
      <c r="BG907" s="22"/>
      <c r="BH907" s="22"/>
      <c r="BI907" s="22"/>
      <c r="BJ907" s="22"/>
      <c r="BK907" s="22"/>
      <c r="BL907" s="22"/>
    </row>
    <row r="908" spans="1:64" x14ac:dyDescent="0.3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54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50"/>
      <c r="AP908" s="22"/>
      <c r="AQ908" s="22"/>
      <c r="AR908" s="22"/>
      <c r="AS908" s="22"/>
      <c r="AT908" s="22"/>
      <c r="AU908" s="22"/>
      <c r="AV908" s="22"/>
      <c r="AW908" s="22"/>
      <c r="AX908" s="22"/>
      <c r="AY908" s="22"/>
      <c r="AZ908" s="22"/>
      <c r="BA908" s="22"/>
      <c r="BB908" s="22"/>
      <c r="BC908" s="22"/>
      <c r="BD908" s="22"/>
      <c r="BE908" s="22"/>
      <c r="BF908" s="22"/>
      <c r="BG908" s="22"/>
      <c r="BH908" s="22"/>
      <c r="BI908" s="22"/>
      <c r="BJ908" s="22"/>
      <c r="BK908" s="22"/>
      <c r="BL908" s="22"/>
    </row>
    <row r="909" spans="1:64" x14ac:dyDescent="0.3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54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50"/>
      <c r="AP909" s="22"/>
      <c r="AQ909" s="22"/>
      <c r="AR909" s="22"/>
      <c r="AS909" s="22"/>
      <c r="AT909" s="22"/>
      <c r="AU909" s="22"/>
      <c r="AV909" s="22"/>
      <c r="AW909" s="22"/>
      <c r="AX909" s="22"/>
      <c r="AY909" s="22"/>
      <c r="AZ909" s="22"/>
      <c r="BA909" s="22"/>
      <c r="BB909" s="22"/>
      <c r="BC909" s="22"/>
      <c r="BD909" s="22"/>
      <c r="BE909" s="22"/>
      <c r="BF909" s="22"/>
      <c r="BG909" s="22"/>
      <c r="BH909" s="22"/>
      <c r="BI909" s="22"/>
      <c r="BJ909" s="22"/>
      <c r="BK909" s="22"/>
      <c r="BL909" s="22"/>
    </row>
    <row r="910" spans="1:64" x14ac:dyDescent="0.3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54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50"/>
      <c r="AP910" s="22"/>
      <c r="AQ910" s="22"/>
      <c r="AR910" s="22"/>
      <c r="AS910" s="22"/>
      <c r="AT910" s="22"/>
      <c r="AU910" s="22"/>
      <c r="AV910" s="22"/>
      <c r="AW910" s="22"/>
      <c r="AX910" s="22"/>
      <c r="AY910" s="22"/>
      <c r="AZ910" s="22"/>
      <c r="BA910" s="22"/>
      <c r="BB910" s="22"/>
      <c r="BC910" s="22"/>
      <c r="BD910" s="22"/>
      <c r="BE910" s="22"/>
      <c r="BF910" s="22"/>
      <c r="BG910" s="22"/>
      <c r="BH910" s="22"/>
      <c r="BI910" s="22"/>
      <c r="BJ910" s="22"/>
      <c r="BK910" s="22"/>
      <c r="BL910" s="22"/>
    </row>
    <row r="911" spans="1:64" x14ac:dyDescent="0.3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54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50"/>
      <c r="AP911" s="22"/>
      <c r="AQ911" s="22"/>
      <c r="AR911" s="22"/>
      <c r="AS911" s="22"/>
      <c r="AT911" s="22"/>
      <c r="AU911" s="22"/>
      <c r="AV911" s="22"/>
      <c r="AW911" s="22"/>
      <c r="AX911" s="22"/>
      <c r="AY911" s="22"/>
      <c r="AZ911" s="22"/>
      <c r="BA911" s="22"/>
      <c r="BB911" s="22"/>
      <c r="BC911" s="22"/>
      <c r="BD911" s="22"/>
      <c r="BE911" s="22"/>
      <c r="BF911" s="22"/>
      <c r="BG911" s="22"/>
      <c r="BH911" s="22"/>
      <c r="BI911" s="22"/>
      <c r="BJ911" s="22"/>
      <c r="BK911" s="22"/>
      <c r="BL911" s="22"/>
    </row>
    <row r="912" spans="1:64" x14ac:dyDescent="0.3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54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50"/>
      <c r="AP912" s="22"/>
      <c r="AQ912" s="22"/>
      <c r="AR912" s="22"/>
      <c r="AS912" s="22"/>
      <c r="AT912" s="22"/>
      <c r="AU912" s="22"/>
      <c r="AV912" s="22"/>
      <c r="AW912" s="22"/>
      <c r="AX912" s="22"/>
      <c r="AY912" s="22"/>
      <c r="AZ912" s="22"/>
      <c r="BA912" s="22"/>
      <c r="BB912" s="22"/>
      <c r="BC912" s="22"/>
      <c r="BD912" s="22"/>
      <c r="BE912" s="22"/>
      <c r="BF912" s="22"/>
      <c r="BG912" s="22"/>
      <c r="BH912" s="22"/>
      <c r="BI912" s="22"/>
      <c r="BJ912" s="22"/>
      <c r="BK912" s="22"/>
      <c r="BL912" s="22"/>
    </row>
    <row r="913" spans="1:64" x14ac:dyDescent="0.3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54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50"/>
      <c r="AP913" s="22"/>
      <c r="AQ913" s="22"/>
      <c r="AR913" s="22"/>
      <c r="AS913" s="22"/>
      <c r="AT913" s="22"/>
      <c r="AU913" s="22"/>
      <c r="AV913" s="22"/>
      <c r="AW913" s="22"/>
      <c r="AX913" s="22"/>
      <c r="AY913" s="22"/>
      <c r="AZ913" s="22"/>
      <c r="BA913" s="22"/>
      <c r="BB913" s="22"/>
      <c r="BC913" s="22"/>
      <c r="BD913" s="22"/>
      <c r="BE913" s="22"/>
      <c r="BF913" s="22"/>
      <c r="BG913" s="22"/>
      <c r="BH913" s="22"/>
      <c r="BI913" s="22"/>
      <c r="BJ913" s="22"/>
      <c r="BK913" s="22"/>
      <c r="BL913" s="22"/>
    </row>
    <row r="914" spans="1:64" x14ac:dyDescent="0.3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54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50"/>
      <c r="AP914" s="22"/>
      <c r="AQ914" s="22"/>
      <c r="AR914" s="22"/>
      <c r="AS914" s="22"/>
      <c r="AT914" s="22"/>
      <c r="AU914" s="22"/>
      <c r="AV914" s="22"/>
      <c r="AW914" s="22"/>
      <c r="AX914" s="22"/>
      <c r="AY914" s="22"/>
      <c r="AZ914" s="22"/>
      <c r="BA914" s="22"/>
      <c r="BB914" s="22"/>
      <c r="BC914" s="22"/>
      <c r="BD914" s="22"/>
      <c r="BE914" s="22"/>
      <c r="BF914" s="22"/>
      <c r="BG914" s="22"/>
      <c r="BH914" s="22"/>
      <c r="BI914" s="22"/>
      <c r="BJ914" s="22"/>
      <c r="BK914" s="22"/>
      <c r="BL914" s="22"/>
    </row>
    <row r="915" spans="1:64" x14ac:dyDescent="0.3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54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50"/>
      <c r="AP915" s="22"/>
      <c r="AQ915" s="22"/>
      <c r="AR915" s="22"/>
      <c r="AS915" s="22"/>
      <c r="AT915" s="22"/>
      <c r="AU915" s="22"/>
      <c r="AV915" s="22"/>
      <c r="AW915" s="22"/>
      <c r="AX915" s="22"/>
      <c r="AY915" s="22"/>
      <c r="AZ915" s="22"/>
      <c r="BA915" s="22"/>
      <c r="BB915" s="22"/>
      <c r="BC915" s="22"/>
      <c r="BD915" s="22"/>
      <c r="BE915" s="22"/>
      <c r="BF915" s="22"/>
      <c r="BG915" s="22"/>
      <c r="BH915" s="22"/>
      <c r="BI915" s="22"/>
      <c r="BJ915" s="22"/>
      <c r="BK915" s="22"/>
      <c r="BL915" s="22"/>
    </row>
    <row r="916" spans="1:64" x14ac:dyDescent="0.3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54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50"/>
      <c r="AP916" s="22"/>
      <c r="AQ916" s="22"/>
      <c r="AR916" s="22"/>
      <c r="AS916" s="22"/>
      <c r="AT916" s="22"/>
      <c r="AU916" s="22"/>
      <c r="AV916" s="22"/>
      <c r="AW916" s="22"/>
      <c r="AX916" s="22"/>
      <c r="AY916" s="22"/>
      <c r="AZ916" s="22"/>
      <c r="BA916" s="22"/>
      <c r="BB916" s="22"/>
      <c r="BC916" s="22"/>
      <c r="BD916" s="22"/>
      <c r="BE916" s="22"/>
      <c r="BF916" s="22"/>
      <c r="BG916" s="22"/>
      <c r="BH916" s="22"/>
      <c r="BI916" s="22"/>
      <c r="BJ916" s="22"/>
      <c r="BK916" s="22"/>
      <c r="BL916" s="22"/>
    </row>
    <row r="917" spans="1:64" x14ac:dyDescent="0.3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54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50"/>
      <c r="AP917" s="22"/>
      <c r="AQ917" s="22"/>
      <c r="AR917" s="22"/>
      <c r="AS917" s="22"/>
      <c r="AT917" s="22"/>
      <c r="AU917" s="22"/>
      <c r="AV917" s="22"/>
      <c r="AW917" s="22"/>
      <c r="AX917" s="22"/>
      <c r="AY917" s="22"/>
      <c r="AZ917" s="22"/>
      <c r="BA917" s="22"/>
      <c r="BB917" s="22"/>
      <c r="BC917" s="22"/>
      <c r="BD917" s="22"/>
      <c r="BE917" s="22"/>
      <c r="BF917" s="22"/>
      <c r="BG917" s="22"/>
      <c r="BH917" s="22"/>
      <c r="BI917" s="22"/>
      <c r="BJ917" s="22"/>
      <c r="BK917" s="22"/>
      <c r="BL917" s="22"/>
    </row>
    <row r="918" spans="1:64" x14ac:dyDescent="0.3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54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50"/>
      <c r="AP918" s="22"/>
      <c r="AQ918" s="22"/>
      <c r="AR918" s="22"/>
      <c r="AS918" s="22"/>
      <c r="AT918" s="22"/>
      <c r="AU918" s="22"/>
      <c r="AV918" s="22"/>
      <c r="AW918" s="22"/>
      <c r="AX918" s="22"/>
      <c r="AY918" s="22"/>
      <c r="AZ918" s="22"/>
      <c r="BA918" s="22"/>
      <c r="BB918" s="22"/>
      <c r="BC918" s="22"/>
      <c r="BD918" s="22"/>
      <c r="BE918" s="22"/>
      <c r="BF918" s="22"/>
      <c r="BG918" s="22"/>
      <c r="BH918" s="22"/>
      <c r="BI918" s="22"/>
      <c r="BJ918" s="22"/>
      <c r="BK918" s="22"/>
      <c r="BL918" s="22"/>
    </row>
    <row r="919" spans="1:64" x14ac:dyDescent="0.3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54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50"/>
      <c r="AP919" s="22"/>
      <c r="AQ919" s="22"/>
      <c r="AR919" s="22"/>
      <c r="AS919" s="22"/>
      <c r="AT919" s="22"/>
      <c r="AU919" s="22"/>
      <c r="AV919" s="22"/>
      <c r="AW919" s="22"/>
      <c r="AX919" s="22"/>
      <c r="AY919" s="22"/>
      <c r="AZ919" s="22"/>
      <c r="BA919" s="22"/>
      <c r="BB919" s="22"/>
      <c r="BC919" s="22"/>
      <c r="BD919" s="22"/>
      <c r="BE919" s="22"/>
      <c r="BF919" s="22"/>
      <c r="BG919" s="22"/>
      <c r="BH919" s="22"/>
      <c r="BI919" s="22"/>
      <c r="BJ919" s="22"/>
      <c r="BK919" s="22"/>
      <c r="BL919" s="22"/>
    </row>
    <row r="920" spans="1:64" x14ac:dyDescent="0.3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54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50"/>
      <c r="AP920" s="22"/>
      <c r="AQ920" s="22"/>
      <c r="AR920" s="22"/>
      <c r="AS920" s="22"/>
      <c r="AT920" s="22"/>
      <c r="AU920" s="22"/>
      <c r="AV920" s="22"/>
      <c r="AW920" s="22"/>
      <c r="AX920" s="22"/>
      <c r="AY920" s="22"/>
      <c r="AZ920" s="22"/>
      <c r="BA920" s="22"/>
      <c r="BB920" s="22"/>
      <c r="BC920" s="22"/>
      <c r="BD920" s="22"/>
      <c r="BE920" s="22"/>
      <c r="BF920" s="22"/>
      <c r="BG920" s="22"/>
      <c r="BH920" s="22"/>
      <c r="BI920" s="22"/>
      <c r="BJ920" s="22"/>
      <c r="BK920" s="22"/>
      <c r="BL920" s="22"/>
    </row>
    <row r="921" spans="1:64" x14ac:dyDescent="0.3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54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50"/>
      <c r="AP921" s="22"/>
      <c r="AQ921" s="22"/>
      <c r="AR921" s="22"/>
      <c r="AS921" s="22"/>
      <c r="AT921" s="22"/>
      <c r="AU921" s="22"/>
      <c r="AV921" s="22"/>
      <c r="AW921" s="22"/>
      <c r="AX921" s="22"/>
      <c r="AY921" s="22"/>
      <c r="AZ921" s="22"/>
      <c r="BA921" s="22"/>
      <c r="BB921" s="22"/>
      <c r="BC921" s="22"/>
      <c r="BD921" s="22"/>
      <c r="BE921" s="22"/>
      <c r="BF921" s="22"/>
      <c r="BG921" s="22"/>
      <c r="BH921" s="22"/>
      <c r="BI921" s="22"/>
      <c r="BJ921" s="22"/>
      <c r="BK921" s="22"/>
      <c r="BL921" s="22"/>
    </row>
    <row r="922" spans="1:64" x14ac:dyDescent="0.3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54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50"/>
      <c r="AP922" s="22"/>
      <c r="AQ922" s="22"/>
      <c r="AR922" s="22"/>
      <c r="AS922" s="22"/>
      <c r="AT922" s="22"/>
      <c r="AU922" s="22"/>
      <c r="AV922" s="22"/>
      <c r="AW922" s="22"/>
      <c r="AX922" s="22"/>
      <c r="AY922" s="22"/>
      <c r="AZ922" s="22"/>
      <c r="BA922" s="22"/>
      <c r="BB922" s="22"/>
      <c r="BC922" s="22"/>
      <c r="BD922" s="22"/>
      <c r="BE922" s="22"/>
      <c r="BF922" s="22"/>
      <c r="BG922" s="22"/>
      <c r="BH922" s="22"/>
      <c r="BI922" s="22"/>
      <c r="BJ922" s="22"/>
      <c r="BK922" s="22"/>
      <c r="BL922" s="22"/>
    </row>
    <row r="923" spans="1:64" x14ac:dyDescent="0.3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54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50"/>
      <c r="AP923" s="22"/>
      <c r="AQ923" s="22"/>
      <c r="AR923" s="22"/>
      <c r="AS923" s="22"/>
      <c r="AT923" s="22"/>
      <c r="AU923" s="22"/>
      <c r="AV923" s="22"/>
      <c r="AW923" s="22"/>
      <c r="AX923" s="22"/>
      <c r="AY923" s="22"/>
      <c r="AZ923" s="22"/>
      <c r="BA923" s="22"/>
      <c r="BB923" s="22"/>
      <c r="BC923" s="22"/>
      <c r="BD923" s="22"/>
      <c r="BE923" s="22"/>
      <c r="BF923" s="22"/>
      <c r="BG923" s="22"/>
      <c r="BH923" s="22"/>
      <c r="BI923" s="22"/>
      <c r="BJ923" s="22"/>
      <c r="BK923" s="22"/>
      <c r="BL923" s="22"/>
    </row>
    <row r="924" spans="1:64" x14ac:dyDescent="0.3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54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50"/>
      <c r="AP924" s="22"/>
      <c r="AQ924" s="22"/>
      <c r="AR924" s="22"/>
      <c r="AS924" s="22"/>
      <c r="AT924" s="22"/>
      <c r="AU924" s="22"/>
      <c r="AV924" s="22"/>
      <c r="AW924" s="22"/>
      <c r="AX924" s="22"/>
      <c r="AY924" s="22"/>
      <c r="AZ924" s="22"/>
      <c r="BA924" s="22"/>
      <c r="BB924" s="22"/>
      <c r="BC924" s="22"/>
      <c r="BD924" s="22"/>
      <c r="BE924" s="22"/>
      <c r="BF924" s="22"/>
      <c r="BG924" s="22"/>
      <c r="BH924" s="22"/>
      <c r="BI924" s="22"/>
      <c r="BJ924" s="22"/>
      <c r="BK924" s="22"/>
      <c r="BL924" s="22"/>
    </row>
    <row r="925" spans="1:64" x14ac:dyDescent="0.3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54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50"/>
      <c r="AP925" s="22"/>
      <c r="AQ925" s="22"/>
      <c r="AR925" s="22"/>
      <c r="AS925" s="22"/>
      <c r="AT925" s="22"/>
      <c r="AU925" s="22"/>
      <c r="AV925" s="22"/>
      <c r="AW925" s="22"/>
      <c r="AX925" s="22"/>
      <c r="AY925" s="22"/>
      <c r="AZ925" s="22"/>
      <c r="BA925" s="22"/>
      <c r="BB925" s="22"/>
      <c r="BC925" s="22"/>
      <c r="BD925" s="22"/>
      <c r="BE925" s="22"/>
      <c r="BF925" s="22"/>
      <c r="BG925" s="22"/>
      <c r="BH925" s="22"/>
      <c r="BI925" s="22"/>
      <c r="BJ925" s="22"/>
      <c r="BK925" s="22"/>
      <c r="BL925" s="22"/>
    </row>
    <row r="926" spans="1:64" x14ac:dyDescent="0.3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54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50"/>
      <c r="AP926" s="22"/>
      <c r="AQ926" s="22"/>
      <c r="AR926" s="22"/>
      <c r="AS926" s="22"/>
      <c r="AT926" s="22"/>
      <c r="AU926" s="22"/>
      <c r="AV926" s="22"/>
      <c r="AW926" s="22"/>
      <c r="AX926" s="22"/>
      <c r="AY926" s="22"/>
      <c r="AZ926" s="22"/>
      <c r="BA926" s="22"/>
      <c r="BB926" s="22"/>
      <c r="BC926" s="22"/>
      <c r="BD926" s="22"/>
      <c r="BE926" s="22"/>
      <c r="BF926" s="22"/>
      <c r="BG926" s="22"/>
      <c r="BH926" s="22"/>
      <c r="BI926" s="22"/>
      <c r="BJ926" s="22"/>
      <c r="BK926" s="22"/>
      <c r="BL926" s="22"/>
    </row>
    <row r="927" spans="1:64" x14ac:dyDescent="0.3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54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50"/>
      <c r="AP927" s="22"/>
      <c r="AQ927" s="22"/>
      <c r="AR927" s="22"/>
      <c r="AS927" s="22"/>
      <c r="AT927" s="22"/>
      <c r="AU927" s="22"/>
      <c r="AV927" s="22"/>
      <c r="AW927" s="22"/>
      <c r="AX927" s="22"/>
      <c r="AY927" s="22"/>
      <c r="AZ927" s="22"/>
      <c r="BA927" s="22"/>
      <c r="BB927" s="22"/>
      <c r="BC927" s="22"/>
      <c r="BD927" s="22"/>
      <c r="BE927" s="22"/>
      <c r="BF927" s="22"/>
      <c r="BG927" s="22"/>
      <c r="BH927" s="22"/>
      <c r="BI927" s="22"/>
      <c r="BJ927" s="22"/>
      <c r="BK927" s="22"/>
      <c r="BL927" s="22"/>
    </row>
    <row r="928" spans="1:64" x14ac:dyDescent="0.3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54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50"/>
      <c r="AP928" s="22"/>
      <c r="AQ928" s="22"/>
      <c r="AR928" s="22"/>
      <c r="AS928" s="22"/>
      <c r="AT928" s="22"/>
      <c r="AU928" s="22"/>
      <c r="AV928" s="22"/>
      <c r="AW928" s="22"/>
      <c r="AX928" s="22"/>
      <c r="AY928" s="22"/>
      <c r="AZ928" s="22"/>
      <c r="BA928" s="22"/>
      <c r="BB928" s="22"/>
      <c r="BC928" s="22"/>
      <c r="BD928" s="22"/>
      <c r="BE928" s="22"/>
      <c r="BF928" s="22"/>
      <c r="BG928" s="22"/>
      <c r="BH928" s="22"/>
      <c r="BI928" s="22"/>
      <c r="BJ928" s="22"/>
      <c r="BK928" s="22"/>
      <c r="BL928" s="22"/>
    </row>
    <row r="929" spans="1:64" x14ac:dyDescent="0.3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54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50"/>
      <c r="AP929" s="22"/>
      <c r="AQ929" s="22"/>
      <c r="AR929" s="22"/>
      <c r="AS929" s="22"/>
      <c r="AT929" s="22"/>
      <c r="AU929" s="22"/>
      <c r="AV929" s="22"/>
      <c r="AW929" s="22"/>
      <c r="AX929" s="22"/>
      <c r="AY929" s="22"/>
      <c r="AZ929" s="22"/>
      <c r="BA929" s="22"/>
      <c r="BB929" s="22"/>
      <c r="BC929" s="22"/>
      <c r="BD929" s="22"/>
      <c r="BE929" s="22"/>
      <c r="BF929" s="22"/>
      <c r="BG929" s="22"/>
      <c r="BH929" s="22"/>
      <c r="BI929" s="22"/>
      <c r="BJ929" s="22"/>
      <c r="BK929" s="22"/>
      <c r="BL929" s="22"/>
    </row>
    <row r="930" spans="1:64" x14ac:dyDescent="0.3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54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50"/>
      <c r="AP930" s="22"/>
      <c r="AQ930" s="22"/>
      <c r="AR930" s="22"/>
      <c r="AS930" s="22"/>
      <c r="AT930" s="22"/>
      <c r="AU930" s="22"/>
      <c r="AV930" s="22"/>
      <c r="AW930" s="22"/>
      <c r="AX930" s="22"/>
      <c r="AY930" s="22"/>
      <c r="AZ930" s="22"/>
      <c r="BA930" s="22"/>
      <c r="BB930" s="22"/>
      <c r="BC930" s="22"/>
      <c r="BD930" s="22"/>
      <c r="BE930" s="22"/>
      <c r="BF930" s="22"/>
      <c r="BG930" s="22"/>
      <c r="BH930" s="22"/>
      <c r="BI930" s="22"/>
      <c r="BJ930" s="22"/>
      <c r="BK930" s="22"/>
      <c r="BL930" s="22"/>
    </row>
    <row r="931" spans="1:64" x14ac:dyDescent="0.3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54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50"/>
      <c r="AP931" s="22"/>
      <c r="AQ931" s="22"/>
      <c r="AR931" s="22"/>
      <c r="AS931" s="22"/>
      <c r="AT931" s="22"/>
      <c r="AU931" s="22"/>
      <c r="AV931" s="22"/>
      <c r="AW931" s="22"/>
      <c r="AX931" s="22"/>
      <c r="AY931" s="22"/>
      <c r="AZ931" s="22"/>
      <c r="BA931" s="22"/>
      <c r="BB931" s="22"/>
      <c r="BC931" s="22"/>
      <c r="BD931" s="22"/>
      <c r="BE931" s="22"/>
      <c r="BF931" s="22"/>
      <c r="BG931" s="22"/>
      <c r="BH931" s="22"/>
      <c r="BI931" s="22"/>
      <c r="BJ931" s="22"/>
      <c r="BK931" s="22"/>
      <c r="BL931" s="22"/>
    </row>
    <row r="932" spans="1:64" x14ac:dyDescent="0.3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54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50"/>
      <c r="AP932" s="22"/>
      <c r="AQ932" s="22"/>
      <c r="AR932" s="22"/>
      <c r="AS932" s="22"/>
      <c r="AT932" s="22"/>
      <c r="AU932" s="22"/>
      <c r="AV932" s="22"/>
      <c r="AW932" s="22"/>
      <c r="AX932" s="22"/>
      <c r="AY932" s="22"/>
      <c r="AZ932" s="22"/>
      <c r="BA932" s="22"/>
      <c r="BB932" s="22"/>
      <c r="BC932" s="22"/>
      <c r="BD932" s="22"/>
      <c r="BE932" s="22"/>
      <c r="BF932" s="22"/>
      <c r="BG932" s="22"/>
      <c r="BH932" s="22"/>
      <c r="BI932" s="22"/>
      <c r="BJ932" s="22"/>
      <c r="BK932" s="22"/>
      <c r="BL932" s="22"/>
    </row>
    <row r="933" spans="1:64" x14ac:dyDescent="0.3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54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50"/>
      <c r="AP933" s="22"/>
      <c r="AQ933" s="22"/>
      <c r="AR933" s="22"/>
      <c r="AS933" s="22"/>
      <c r="AT933" s="22"/>
      <c r="AU933" s="22"/>
      <c r="AV933" s="22"/>
      <c r="AW933" s="22"/>
      <c r="AX933" s="22"/>
      <c r="AY933" s="22"/>
      <c r="AZ933" s="22"/>
      <c r="BA933" s="22"/>
      <c r="BB933" s="22"/>
      <c r="BC933" s="22"/>
      <c r="BD933" s="22"/>
      <c r="BE933" s="22"/>
      <c r="BF933" s="22"/>
      <c r="BG933" s="22"/>
      <c r="BH933" s="22"/>
      <c r="BI933" s="22"/>
      <c r="BJ933" s="22"/>
      <c r="BK933" s="22"/>
      <c r="BL933" s="22"/>
    </row>
    <row r="934" spans="1:64" x14ac:dyDescent="0.3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54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50"/>
      <c r="AP934" s="22"/>
      <c r="AQ934" s="22"/>
      <c r="AR934" s="22"/>
      <c r="AS934" s="22"/>
      <c r="AT934" s="22"/>
      <c r="AU934" s="22"/>
      <c r="AV934" s="22"/>
      <c r="AW934" s="22"/>
      <c r="AX934" s="22"/>
      <c r="AY934" s="22"/>
      <c r="AZ934" s="22"/>
      <c r="BA934" s="22"/>
      <c r="BB934" s="22"/>
      <c r="BC934" s="22"/>
      <c r="BD934" s="22"/>
      <c r="BE934" s="22"/>
      <c r="BF934" s="22"/>
      <c r="BG934" s="22"/>
      <c r="BH934" s="22"/>
      <c r="BI934" s="22"/>
      <c r="BJ934" s="22"/>
      <c r="BK934" s="22"/>
      <c r="BL934" s="22"/>
    </row>
    <row r="935" spans="1:64" x14ac:dyDescent="0.3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54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50"/>
      <c r="AP935" s="22"/>
      <c r="AQ935" s="22"/>
      <c r="AR935" s="22"/>
      <c r="AS935" s="22"/>
      <c r="AT935" s="22"/>
      <c r="AU935" s="22"/>
      <c r="AV935" s="22"/>
      <c r="AW935" s="22"/>
      <c r="AX935" s="22"/>
      <c r="AY935" s="22"/>
      <c r="AZ935" s="22"/>
      <c r="BA935" s="22"/>
      <c r="BB935" s="22"/>
      <c r="BC935" s="22"/>
      <c r="BD935" s="22"/>
      <c r="BE935" s="22"/>
      <c r="BF935" s="22"/>
      <c r="BG935" s="22"/>
      <c r="BH935" s="22"/>
      <c r="BI935" s="22"/>
      <c r="BJ935" s="22"/>
      <c r="BK935" s="22"/>
      <c r="BL935" s="22"/>
    </row>
    <row r="936" spans="1:64" x14ac:dyDescent="0.3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54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50"/>
      <c r="AP936" s="22"/>
      <c r="AQ936" s="22"/>
      <c r="AR936" s="22"/>
      <c r="AS936" s="22"/>
      <c r="AT936" s="22"/>
      <c r="AU936" s="22"/>
      <c r="AV936" s="22"/>
      <c r="AW936" s="22"/>
      <c r="AX936" s="22"/>
      <c r="AY936" s="22"/>
      <c r="AZ936" s="22"/>
      <c r="BA936" s="22"/>
      <c r="BB936" s="22"/>
      <c r="BC936" s="22"/>
      <c r="BD936" s="22"/>
      <c r="BE936" s="22"/>
      <c r="BF936" s="22"/>
      <c r="BG936" s="22"/>
      <c r="BH936" s="22"/>
      <c r="BI936" s="22"/>
      <c r="BJ936" s="22"/>
      <c r="BK936" s="22"/>
      <c r="BL936" s="22"/>
    </row>
    <row r="937" spans="1:64" x14ac:dyDescent="0.3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54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50"/>
      <c r="AP937" s="22"/>
      <c r="AQ937" s="22"/>
      <c r="AR937" s="22"/>
      <c r="AS937" s="22"/>
      <c r="AT937" s="22"/>
      <c r="AU937" s="22"/>
      <c r="AV937" s="22"/>
      <c r="AW937" s="22"/>
      <c r="AX937" s="22"/>
      <c r="AY937" s="22"/>
      <c r="AZ937" s="22"/>
      <c r="BA937" s="22"/>
      <c r="BB937" s="22"/>
      <c r="BC937" s="22"/>
      <c r="BD937" s="22"/>
      <c r="BE937" s="22"/>
      <c r="BF937" s="22"/>
      <c r="BG937" s="22"/>
      <c r="BH937" s="22"/>
      <c r="BI937" s="22"/>
      <c r="BJ937" s="22"/>
      <c r="BK937" s="22"/>
      <c r="BL937" s="22"/>
    </row>
    <row r="938" spans="1:64" x14ac:dyDescent="0.3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54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50"/>
      <c r="AP938" s="22"/>
      <c r="AQ938" s="22"/>
      <c r="AR938" s="22"/>
      <c r="AS938" s="22"/>
      <c r="AT938" s="22"/>
      <c r="AU938" s="22"/>
      <c r="AV938" s="22"/>
      <c r="AW938" s="22"/>
      <c r="AX938" s="22"/>
      <c r="AY938" s="22"/>
      <c r="AZ938" s="22"/>
      <c r="BA938" s="22"/>
      <c r="BB938" s="22"/>
      <c r="BC938" s="22"/>
      <c r="BD938" s="22"/>
      <c r="BE938" s="22"/>
      <c r="BF938" s="22"/>
      <c r="BG938" s="22"/>
      <c r="BH938" s="22"/>
      <c r="BI938" s="22"/>
      <c r="BJ938" s="22"/>
      <c r="BK938" s="22"/>
      <c r="BL938" s="22"/>
    </row>
    <row r="939" spans="1:64" x14ac:dyDescent="0.3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54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50"/>
      <c r="AP939" s="22"/>
      <c r="AQ939" s="22"/>
      <c r="AR939" s="22"/>
      <c r="AS939" s="22"/>
      <c r="AT939" s="22"/>
      <c r="AU939" s="22"/>
      <c r="AV939" s="22"/>
      <c r="AW939" s="22"/>
      <c r="AX939" s="22"/>
      <c r="AY939" s="22"/>
      <c r="AZ939" s="22"/>
      <c r="BA939" s="22"/>
      <c r="BB939" s="22"/>
      <c r="BC939" s="22"/>
      <c r="BD939" s="22"/>
      <c r="BE939" s="22"/>
      <c r="BF939" s="22"/>
      <c r="BG939" s="22"/>
      <c r="BH939" s="22"/>
      <c r="BI939" s="22"/>
      <c r="BJ939" s="22"/>
      <c r="BK939" s="22"/>
      <c r="BL939" s="22"/>
    </row>
    <row r="940" spans="1:64" x14ac:dyDescent="0.3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54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50"/>
      <c r="AP940" s="22"/>
      <c r="AQ940" s="22"/>
      <c r="AR940" s="22"/>
      <c r="AS940" s="22"/>
      <c r="AT940" s="22"/>
      <c r="AU940" s="22"/>
      <c r="AV940" s="22"/>
      <c r="AW940" s="22"/>
      <c r="AX940" s="22"/>
      <c r="AY940" s="22"/>
      <c r="AZ940" s="22"/>
      <c r="BA940" s="22"/>
      <c r="BB940" s="22"/>
      <c r="BC940" s="22"/>
      <c r="BD940" s="22"/>
      <c r="BE940" s="22"/>
      <c r="BF940" s="22"/>
      <c r="BG940" s="22"/>
      <c r="BH940" s="22"/>
      <c r="BI940" s="22"/>
      <c r="BJ940" s="22"/>
      <c r="BK940" s="22"/>
      <c r="BL940" s="22"/>
    </row>
    <row r="941" spans="1:64" x14ac:dyDescent="0.3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54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50"/>
      <c r="AP941" s="22"/>
      <c r="AQ941" s="22"/>
      <c r="AR941" s="22"/>
      <c r="AS941" s="22"/>
      <c r="AT941" s="22"/>
      <c r="AU941" s="22"/>
      <c r="AV941" s="22"/>
      <c r="AW941" s="22"/>
      <c r="AX941" s="22"/>
      <c r="AY941" s="22"/>
      <c r="AZ941" s="22"/>
      <c r="BA941" s="22"/>
      <c r="BB941" s="22"/>
      <c r="BC941" s="22"/>
      <c r="BD941" s="22"/>
      <c r="BE941" s="22"/>
      <c r="BF941" s="22"/>
      <c r="BG941" s="22"/>
      <c r="BH941" s="22"/>
      <c r="BI941" s="22"/>
      <c r="BJ941" s="22"/>
      <c r="BK941" s="22"/>
      <c r="BL941" s="22"/>
    </row>
    <row r="942" spans="1:64" x14ac:dyDescent="0.3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54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50"/>
      <c r="AP942" s="22"/>
      <c r="AQ942" s="22"/>
      <c r="AR942" s="22"/>
      <c r="AS942" s="22"/>
      <c r="AT942" s="22"/>
      <c r="AU942" s="22"/>
      <c r="AV942" s="22"/>
      <c r="AW942" s="22"/>
      <c r="AX942" s="22"/>
      <c r="AY942" s="22"/>
      <c r="AZ942" s="22"/>
      <c r="BA942" s="22"/>
      <c r="BB942" s="22"/>
      <c r="BC942" s="22"/>
      <c r="BD942" s="22"/>
      <c r="BE942" s="22"/>
      <c r="BF942" s="22"/>
      <c r="BG942" s="22"/>
      <c r="BH942" s="22"/>
      <c r="BI942" s="22"/>
      <c r="BJ942" s="22"/>
      <c r="BK942" s="22"/>
      <c r="BL942" s="22"/>
    </row>
    <row r="943" spans="1:64" x14ac:dyDescent="0.3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54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50"/>
      <c r="AP943" s="22"/>
      <c r="AQ943" s="22"/>
      <c r="AR943" s="22"/>
      <c r="AS943" s="22"/>
      <c r="AT943" s="22"/>
      <c r="AU943" s="22"/>
      <c r="AV943" s="22"/>
      <c r="AW943" s="22"/>
      <c r="AX943" s="22"/>
      <c r="AY943" s="22"/>
      <c r="AZ943" s="22"/>
      <c r="BA943" s="22"/>
      <c r="BB943" s="22"/>
      <c r="BC943" s="22"/>
      <c r="BD943" s="22"/>
      <c r="BE943" s="22"/>
      <c r="BF943" s="22"/>
      <c r="BG943" s="22"/>
      <c r="BH943" s="22"/>
      <c r="BI943" s="22"/>
      <c r="BJ943" s="22"/>
      <c r="BK943" s="22"/>
      <c r="BL943" s="22"/>
    </row>
    <row r="944" spans="1:64" x14ac:dyDescent="0.3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54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50"/>
      <c r="AP944" s="22"/>
      <c r="AQ944" s="22"/>
      <c r="AR944" s="22"/>
      <c r="AS944" s="22"/>
      <c r="AT944" s="22"/>
      <c r="AU944" s="22"/>
      <c r="AV944" s="22"/>
      <c r="AW944" s="22"/>
      <c r="AX944" s="22"/>
      <c r="AY944" s="22"/>
      <c r="AZ944" s="22"/>
      <c r="BA944" s="22"/>
      <c r="BB944" s="22"/>
      <c r="BC944" s="22"/>
      <c r="BD944" s="22"/>
      <c r="BE944" s="22"/>
      <c r="BF944" s="22"/>
      <c r="BG944" s="22"/>
      <c r="BH944" s="22"/>
      <c r="BI944" s="22"/>
      <c r="BJ944" s="22"/>
      <c r="BK944" s="22"/>
      <c r="BL944" s="22"/>
    </row>
    <row r="945" spans="1:64" x14ac:dyDescent="0.3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54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50"/>
      <c r="AP945" s="22"/>
      <c r="AQ945" s="22"/>
      <c r="AR945" s="22"/>
      <c r="AS945" s="22"/>
      <c r="AT945" s="22"/>
      <c r="AU945" s="22"/>
      <c r="AV945" s="22"/>
      <c r="AW945" s="22"/>
      <c r="AX945" s="22"/>
      <c r="AY945" s="22"/>
      <c r="AZ945" s="22"/>
      <c r="BA945" s="22"/>
      <c r="BB945" s="22"/>
      <c r="BC945" s="22"/>
      <c r="BD945" s="22"/>
      <c r="BE945" s="22"/>
      <c r="BF945" s="22"/>
      <c r="BG945" s="22"/>
      <c r="BH945" s="22"/>
      <c r="BI945" s="22"/>
      <c r="BJ945" s="22"/>
      <c r="BK945" s="22"/>
      <c r="BL945" s="22"/>
    </row>
    <row r="946" spans="1:64" x14ac:dyDescent="0.3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54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50"/>
      <c r="AP946" s="22"/>
      <c r="AQ946" s="22"/>
      <c r="AR946" s="22"/>
      <c r="AS946" s="22"/>
      <c r="AT946" s="22"/>
      <c r="AU946" s="22"/>
      <c r="AV946" s="22"/>
      <c r="AW946" s="22"/>
      <c r="AX946" s="22"/>
      <c r="AY946" s="22"/>
      <c r="AZ946" s="22"/>
      <c r="BA946" s="22"/>
      <c r="BB946" s="22"/>
      <c r="BC946" s="22"/>
      <c r="BD946" s="22"/>
      <c r="BE946" s="22"/>
      <c r="BF946" s="22"/>
      <c r="BG946" s="22"/>
      <c r="BH946" s="22"/>
      <c r="BI946" s="22"/>
      <c r="BJ946" s="22"/>
      <c r="BK946" s="22"/>
      <c r="BL946" s="22"/>
    </row>
    <row r="947" spans="1:64" x14ac:dyDescent="0.3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54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50"/>
      <c r="AP947" s="22"/>
      <c r="AQ947" s="22"/>
      <c r="AR947" s="22"/>
      <c r="AS947" s="22"/>
      <c r="AT947" s="22"/>
      <c r="AU947" s="22"/>
      <c r="AV947" s="22"/>
      <c r="AW947" s="22"/>
      <c r="AX947" s="22"/>
      <c r="AY947" s="22"/>
      <c r="AZ947" s="22"/>
      <c r="BA947" s="22"/>
      <c r="BB947" s="22"/>
      <c r="BC947" s="22"/>
      <c r="BD947" s="22"/>
      <c r="BE947" s="22"/>
      <c r="BF947" s="22"/>
      <c r="BG947" s="22"/>
      <c r="BH947" s="22"/>
      <c r="BI947" s="22"/>
      <c r="BJ947" s="22"/>
      <c r="BK947" s="22"/>
      <c r="BL947" s="22"/>
    </row>
    <row r="948" spans="1:64" x14ac:dyDescent="0.3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54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50"/>
      <c r="AP948" s="22"/>
      <c r="AQ948" s="22"/>
      <c r="AR948" s="22"/>
      <c r="AS948" s="22"/>
      <c r="AT948" s="22"/>
      <c r="AU948" s="22"/>
      <c r="AV948" s="22"/>
      <c r="AW948" s="22"/>
      <c r="AX948" s="22"/>
      <c r="AY948" s="22"/>
      <c r="AZ948" s="22"/>
      <c r="BA948" s="22"/>
      <c r="BB948" s="22"/>
      <c r="BC948" s="22"/>
      <c r="BD948" s="22"/>
      <c r="BE948" s="22"/>
      <c r="BF948" s="22"/>
      <c r="BG948" s="22"/>
      <c r="BH948" s="22"/>
      <c r="BI948" s="22"/>
      <c r="BJ948" s="22"/>
      <c r="BK948" s="22"/>
      <c r="BL948" s="22"/>
    </row>
    <row r="949" spans="1:64" x14ac:dyDescent="0.3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54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50"/>
      <c r="AP949" s="22"/>
      <c r="AQ949" s="22"/>
      <c r="AR949" s="22"/>
      <c r="AS949" s="22"/>
      <c r="AT949" s="22"/>
      <c r="AU949" s="22"/>
      <c r="AV949" s="22"/>
      <c r="AW949" s="22"/>
      <c r="AX949" s="22"/>
      <c r="AY949" s="22"/>
      <c r="AZ949" s="22"/>
      <c r="BA949" s="22"/>
      <c r="BB949" s="22"/>
      <c r="BC949" s="22"/>
      <c r="BD949" s="22"/>
      <c r="BE949" s="22"/>
      <c r="BF949" s="22"/>
      <c r="BG949" s="22"/>
      <c r="BH949" s="22"/>
      <c r="BI949" s="22"/>
      <c r="BJ949" s="22"/>
      <c r="BK949" s="22"/>
      <c r="BL949" s="22"/>
    </row>
    <row r="950" spans="1:64" x14ac:dyDescent="0.3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54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50"/>
      <c r="AP950" s="22"/>
      <c r="AQ950" s="22"/>
      <c r="AR950" s="22"/>
      <c r="AS950" s="22"/>
      <c r="AT950" s="22"/>
      <c r="AU950" s="22"/>
      <c r="AV950" s="22"/>
      <c r="AW950" s="22"/>
      <c r="AX950" s="22"/>
      <c r="AY950" s="22"/>
      <c r="AZ950" s="22"/>
      <c r="BA950" s="22"/>
      <c r="BB950" s="22"/>
      <c r="BC950" s="22"/>
      <c r="BD950" s="22"/>
      <c r="BE950" s="22"/>
      <c r="BF950" s="22"/>
      <c r="BG950" s="22"/>
      <c r="BH950" s="22"/>
      <c r="BI950" s="22"/>
      <c r="BJ950" s="22"/>
      <c r="BK950" s="22"/>
      <c r="BL950" s="22"/>
    </row>
    <row r="951" spans="1:64" x14ac:dyDescent="0.3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54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50"/>
      <c r="AP951" s="22"/>
      <c r="AQ951" s="22"/>
      <c r="AR951" s="22"/>
      <c r="AS951" s="22"/>
      <c r="AT951" s="22"/>
      <c r="AU951" s="22"/>
      <c r="AV951" s="22"/>
      <c r="AW951" s="22"/>
      <c r="AX951" s="22"/>
      <c r="AY951" s="22"/>
      <c r="AZ951" s="22"/>
      <c r="BA951" s="22"/>
      <c r="BB951" s="22"/>
      <c r="BC951" s="22"/>
      <c r="BD951" s="22"/>
      <c r="BE951" s="22"/>
      <c r="BF951" s="22"/>
      <c r="BG951" s="22"/>
      <c r="BH951" s="22"/>
      <c r="BI951" s="22"/>
      <c r="BJ951" s="22"/>
      <c r="BK951" s="22"/>
      <c r="BL951" s="22"/>
    </row>
    <row r="952" spans="1:64" x14ac:dyDescent="0.3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54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50"/>
      <c r="AP952" s="22"/>
      <c r="AQ952" s="22"/>
      <c r="AR952" s="22"/>
      <c r="AS952" s="22"/>
      <c r="AT952" s="22"/>
      <c r="AU952" s="22"/>
      <c r="AV952" s="22"/>
      <c r="AW952" s="22"/>
      <c r="AX952" s="22"/>
      <c r="AY952" s="22"/>
      <c r="AZ952" s="22"/>
      <c r="BA952" s="22"/>
      <c r="BB952" s="22"/>
      <c r="BC952" s="22"/>
      <c r="BD952" s="22"/>
      <c r="BE952" s="22"/>
      <c r="BF952" s="22"/>
      <c r="BG952" s="22"/>
      <c r="BH952" s="22"/>
      <c r="BI952" s="22"/>
      <c r="BJ952" s="22"/>
      <c r="BK952" s="22"/>
      <c r="BL952" s="22"/>
    </row>
    <row r="953" spans="1:64" x14ac:dyDescent="0.3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54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50"/>
      <c r="AP953" s="22"/>
      <c r="AQ953" s="22"/>
      <c r="AR953" s="22"/>
      <c r="AS953" s="22"/>
      <c r="AT953" s="22"/>
      <c r="AU953" s="22"/>
      <c r="AV953" s="22"/>
      <c r="AW953" s="22"/>
      <c r="AX953" s="22"/>
      <c r="AY953" s="22"/>
      <c r="AZ953" s="22"/>
      <c r="BA953" s="22"/>
      <c r="BB953" s="22"/>
      <c r="BC953" s="22"/>
      <c r="BD953" s="22"/>
      <c r="BE953" s="22"/>
      <c r="BF953" s="22"/>
      <c r="BG953" s="22"/>
      <c r="BH953" s="22"/>
      <c r="BI953" s="22"/>
      <c r="BJ953" s="22"/>
      <c r="BK953" s="22"/>
      <c r="BL953" s="22"/>
    </row>
    <row r="954" spans="1:64" x14ac:dyDescent="0.3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54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50"/>
      <c r="AP954" s="22"/>
      <c r="AQ954" s="22"/>
      <c r="AR954" s="22"/>
      <c r="AS954" s="22"/>
      <c r="AT954" s="22"/>
      <c r="AU954" s="22"/>
      <c r="AV954" s="22"/>
      <c r="AW954" s="22"/>
      <c r="AX954" s="22"/>
      <c r="AY954" s="22"/>
      <c r="AZ954" s="22"/>
      <c r="BA954" s="22"/>
      <c r="BB954" s="22"/>
      <c r="BC954" s="22"/>
      <c r="BD954" s="22"/>
      <c r="BE954" s="22"/>
      <c r="BF954" s="22"/>
      <c r="BG954" s="22"/>
      <c r="BH954" s="22"/>
      <c r="BI954" s="22"/>
      <c r="BJ954" s="22"/>
      <c r="BK954" s="22"/>
      <c r="BL954" s="22"/>
    </row>
    <row r="955" spans="1:64" x14ac:dyDescent="0.3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54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50"/>
      <c r="AP955" s="22"/>
      <c r="AQ955" s="22"/>
      <c r="AR955" s="22"/>
      <c r="AS955" s="22"/>
      <c r="AT955" s="22"/>
      <c r="AU955" s="22"/>
      <c r="AV955" s="22"/>
      <c r="AW955" s="22"/>
      <c r="AX955" s="22"/>
      <c r="AY955" s="22"/>
      <c r="AZ955" s="22"/>
      <c r="BA955" s="22"/>
      <c r="BB955" s="22"/>
      <c r="BC955" s="22"/>
      <c r="BD955" s="22"/>
      <c r="BE955" s="22"/>
      <c r="BF955" s="22"/>
      <c r="BG955" s="22"/>
      <c r="BH955" s="22"/>
      <c r="BI955" s="22"/>
      <c r="BJ955" s="22"/>
      <c r="BK955" s="22"/>
      <c r="BL955" s="22"/>
    </row>
    <row r="956" spans="1:64" x14ac:dyDescent="0.3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54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50"/>
      <c r="AP956" s="22"/>
      <c r="AQ956" s="22"/>
      <c r="AR956" s="22"/>
      <c r="AS956" s="22"/>
      <c r="AT956" s="22"/>
      <c r="AU956" s="22"/>
      <c r="AV956" s="22"/>
      <c r="AW956" s="22"/>
      <c r="AX956" s="22"/>
      <c r="AY956" s="22"/>
      <c r="AZ956" s="22"/>
      <c r="BA956" s="22"/>
      <c r="BB956" s="22"/>
      <c r="BC956" s="22"/>
      <c r="BD956" s="22"/>
      <c r="BE956" s="22"/>
      <c r="BF956" s="22"/>
      <c r="BG956" s="22"/>
      <c r="BH956" s="22"/>
      <c r="BI956" s="22"/>
      <c r="BJ956" s="22"/>
      <c r="BK956" s="22"/>
      <c r="BL956" s="22"/>
    </row>
    <row r="957" spans="1:64" x14ac:dyDescent="0.3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54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50"/>
      <c r="AP957" s="22"/>
      <c r="AQ957" s="22"/>
      <c r="AR957" s="22"/>
      <c r="AS957" s="22"/>
      <c r="AT957" s="22"/>
      <c r="AU957" s="22"/>
      <c r="AV957" s="22"/>
      <c r="AW957" s="22"/>
      <c r="AX957" s="22"/>
      <c r="AY957" s="22"/>
      <c r="AZ957" s="22"/>
      <c r="BA957" s="22"/>
      <c r="BB957" s="22"/>
      <c r="BC957" s="22"/>
      <c r="BD957" s="22"/>
      <c r="BE957" s="22"/>
      <c r="BF957" s="22"/>
      <c r="BG957" s="22"/>
      <c r="BH957" s="22"/>
      <c r="BI957" s="22"/>
      <c r="BJ957" s="22"/>
      <c r="BK957" s="22"/>
      <c r="BL957" s="22"/>
    </row>
    <row r="958" spans="1:64" x14ac:dyDescent="0.3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54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50"/>
      <c r="AP958" s="22"/>
      <c r="AQ958" s="22"/>
      <c r="AR958" s="22"/>
      <c r="AS958" s="22"/>
      <c r="AT958" s="22"/>
      <c r="AU958" s="22"/>
      <c r="AV958" s="22"/>
      <c r="AW958" s="22"/>
      <c r="AX958" s="22"/>
      <c r="AY958" s="22"/>
      <c r="AZ958" s="22"/>
      <c r="BA958" s="22"/>
      <c r="BB958" s="22"/>
      <c r="BC958" s="22"/>
      <c r="BD958" s="22"/>
      <c r="BE958" s="22"/>
      <c r="BF958" s="22"/>
      <c r="BG958" s="22"/>
      <c r="BH958" s="22"/>
      <c r="BI958" s="22"/>
      <c r="BJ958" s="22"/>
      <c r="BK958" s="22"/>
      <c r="BL958" s="22"/>
    </row>
    <row r="959" spans="1:64" x14ac:dyDescent="0.3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54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50"/>
      <c r="AP959" s="22"/>
      <c r="AQ959" s="22"/>
      <c r="AR959" s="22"/>
      <c r="AS959" s="22"/>
      <c r="AT959" s="22"/>
      <c r="AU959" s="22"/>
      <c r="AV959" s="22"/>
      <c r="AW959" s="22"/>
      <c r="AX959" s="22"/>
      <c r="AY959" s="22"/>
      <c r="AZ959" s="22"/>
      <c r="BA959" s="22"/>
      <c r="BB959" s="22"/>
      <c r="BC959" s="22"/>
      <c r="BD959" s="22"/>
      <c r="BE959" s="22"/>
      <c r="BF959" s="22"/>
      <c r="BG959" s="22"/>
      <c r="BH959" s="22"/>
      <c r="BI959" s="22"/>
      <c r="BJ959" s="22"/>
      <c r="BK959" s="22"/>
      <c r="BL959" s="22"/>
    </row>
    <row r="960" spans="1:64" x14ac:dyDescent="0.3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54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50"/>
      <c r="AP960" s="22"/>
      <c r="AQ960" s="22"/>
      <c r="AR960" s="22"/>
      <c r="AS960" s="22"/>
      <c r="AT960" s="22"/>
      <c r="AU960" s="22"/>
      <c r="AV960" s="22"/>
      <c r="AW960" s="22"/>
      <c r="AX960" s="22"/>
      <c r="AY960" s="22"/>
      <c r="AZ960" s="22"/>
      <c r="BA960" s="22"/>
      <c r="BB960" s="22"/>
      <c r="BC960" s="22"/>
      <c r="BD960" s="22"/>
      <c r="BE960" s="22"/>
      <c r="BF960" s="22"/>
      <c r="BG960" s="22"/>
      <c r="BH960" s="22"/>
      <c r="BI960" s="22"/>
      <c r="BJ960" s="22"/>
      <c r="BK960" s="22"/>
      <c r="BL960" s="22"/>
    </row>
    <row r="961" spans="1:64" x14ac:dyDescent="0.3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54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50"/>
      <c r="AP961" s="22"/>
      <c r="AQ961" s="22"/>
      <c r="AR961" s="22"/>
      <c r="AS961" s="22"/>
      <c r="AT961" s="22"/>
      <c r="AU961" s="22"/>
      <c r="AV961" s="22"/>
      <c r="AW961" s="22"/>
      <c r="AX961" s="22"/>
      <c r="AY961" s="22"/>
      <c r="AZ961" s="22"/>
      <c r="BA961" s="22"/>
      <c r="BB961" s="22"/>
      <c r="BC961" s="22"/>
      <c r="BD961" s="22"/>
      <c r="BE961" s="22"/>
      <c r="BF961" s="22"/>
      <c r="BG961" s="22"/>
      <c r="BH961" s="22"/>
      <c r="BI961" s="22"/>
      <c r="BJ961" s="22"/>
      <c r="BK961" s="22"/>
      <c r="BL961" s="22"/>
    </row>
    <row r="962" spans="1:64" x14ac:dyDescent="0.3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54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50"/>
      <c r="AP962" s="22"/>
      <c r="AQ962" s="22"/>
      <c r="AR962" s="22"/>
      <c r="AS962" s="22"/>
      <c r="AT962" s="22"/>
      <c r="AU962" s="22"/>
      <c r="AV962" s="22"/>
      <c r="AW962" s="22"/>
      <c r="AX962" s="22"/>
      <c r="AY962" s="22"/>
      <c r="AZ962" s="22"/>
      <c r="BA962" s="22"/>
      <c r="BB962" s="22"/>
      <c r="BC962" s="22"/>
      <c r="BD962" s="22"/>
      <c r="BE962" s="22"/>
      <c r="BF962" s="22"/>
      <c r="BG962" s="22"/>
      <c r="BH962" s="22"/>
      <c r="BI962" s="22"/>
      <c r="BJ962" s="22"/>
      <c r="BK962" s="22"/>
      <c r="BL962" s="22"/>
    </row>
    <row r="963" spans="1:64" x14ac:dyDescent="0.3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54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50"/>
      <c r="AP963" s="22"/>
      <c r="AQ963" s="22"/>
      <c r="AR963" s="22"/>
      <c r="AS963" s="22"/>
      <c r="AT963" s="22"/>
      <c r="AU963" s="22"/>
      <c r="AV963" s="22"/>
      <c r="AW963" s="22"/>
      <c r="AX963" s="22"/>
      <c r="AY963" s="22"/>
      <c r="AZ963" s="22"/>
      <c r="BA963" s="22"/>
      <c r="BB963" s="22"/>
      <c r="BC963" s="22"/>
      <c r="BD963" s="22"/>
      <c r="BE963" s="22"/>
      <c r="BF963" s="22"/>
      <c r="BG963" s="22"/>
      <c r="BH963" s="22"/>
      <c r="BI963" s="22"/>
      <c r="BJ963" s="22"/>
      <c r="BK963" s="22"/>
      <c r="BL963" s="22"/>
    </row>
    <row r="964" spans="1:64" x14ac:dyDescent="0.3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54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50"/>
      <c r="AP964" s="22"/>
      <c r="AQ964" s="22"/>
      <c r="AR964" s="22"/>
      <c r="AS964" s="22"/>
      <c r="AT964" s="22"/>
      <c r="AU964" s="22"/>
      <c r="AV964" s="22"/>
      <c r="AW964" s="22"/>
      <c r="AX964" s="22"/>
      <c r="AY964" s="22"/>
      <c r="AZ964" s="22"/>
      <c r="BA964" s="22"/>
      <c r="BB964" s="22"/>
      <c r="BC964" s="22"/>
      <c r="BD964" s="22"/>
      <c r="BE964" s="22"/>
      <c r="BF964" s="22"/>
      <c r="BG964" s="22"/>
      <c r="BH964" s="22"/>
      <c r="BI964" s="22"/>
      <c r="BJ964" s="22"/>
      <c r="BK964" s="22"/>
      <c r="BL964" s="22"/>
    </row>
    <row r="965" spans="1:64" x14ac:dyDescent="0.3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54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50"/>
      <c r="AP965" s="22"/>
      <c r="AQ965" s="22"/>
      <c r="AR965" s="22"/>
      <c r="AS965" s="22"/>
      <c r="AT965" s="22"/>
      <c r="AU965" s="22"/>
      <c r="AV965" s="22"/>
      <c r="AW965" s="22"/>
      <c r="AX965" s="22"/>
      <c r="AY965" s="22"/>
      <c r="AZ965" s="22"/>
      <c r="BA965" s="22"/>
      <c r="BB965" s="22"/>
      <c r="BC965" s="22"/>
      <c r="BD965" s="22"/>
      <c r="BE965" s="22"/>
      <c r="BF965" s="22"/>
      <c r="BG965" s="22"/>
      <c r="BH965" s="22"/>
      <c r="BI965" s="22"/>
      <c r="BJ965" s="22"/>
      <c r="BK965" s="22"/>
      <c r="BL965" s="22"/>
    </row>
    <row r="966" spans="1:64" x14ac:dyDescent="0.3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54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50"/>
      <c r="AP966" s="22"/>
      <c r="AQ966" s="22"/>
      <c r="AR966" s="22"/>
      <c r="AS966" s="22"/>
      <c r="AT966" s="22"/>
      <c r="AU966" s="22"/>
      <c r="AV966" s="22"/>
      <c r="AW966" s="22"/>
      <c r="AX966" s="22"/>
      <c r="AY966" s="22"/>
      <c r="AZ966" s="22"/>
      <c r="BA966" s="22"/>
      <c r="BB966" s="22"/>
      <c r="BC966" s="22"/>
      <c r="BD966" s="22"/>
      <c r="BE966" s="22"/>
      <c r="BF966" s="22"/>
      <c r="BG966" s="22"/>
      <c r="BH966" s="22"/>
      <c r="BI966" s="22"/>
      <c r="BJ966" s="22"/>
      <c r="BK966" s="22"/>
      <c r="BL966" s="22"/>
    </row>
    <row r="967" spans="1:64" x14ac:dyDescent="0.3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54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50"/>
      <c r="AP967" s="22"/>
      <c r="AQ967" s="22"/>
      <c r="AR967" s="22"/>
      <c r="AS967" s="22"/>
      <c r="AT967" s="22"/>
      <c r="AU967" s="22"/>
      <c r="AV967" s="22"/>
      <c r="AW967" s="22"/>
      <c r="AX967" s="22"/>
      <c r="AY967" s="22"/>
      <c r="AZ967" s="22"/>
      <c r="BA967" s="22"/>
      <c r="BB967" s="22"/>
      <c r="BC967" s="22"/>
      <c r="BD967" s="22"/>
      <c r="BE967" s="22"/>
      <c r="BF967" s="22"/>
      <c r="BG967" s="22"/>
      <c r="BH967" s="22"/>
      <c r="BI967" s="22"/>
      <c r="BJ967" s="22"/>
      <c r="BK967" s="22"/>
      <c r="BL967" s="22"/>
    </row>
    <row r="968" spans="1:64" x14ac:dyDescent="0.3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54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50"/>
      <c r="AP968" s="22"/>
      <c r="AQ968" s="22"/>
      <c r="AR968" s="22"/>
      <c r="AS968" s="22"/>
      <c r="AT968" s="22"/>
      <c r="AU968" s="22"/>
      <c r="AV968" s="22"/>
      <c r="AW968" s="22"/>
      <c r="AX968" s="22"/>
      <c r="AY968" s="22"/>
      <c r="AZ968" s="22"/>
      <c r="BA968" s="22"/>
      <c r="BB968" s="22"/>
      <c r="BC968" s="22"/>
      <c r="BD968" s="22"/>
      <c r="BE968" s="22"/>
      <c r="BF968" s="22"/>
      <c r="BG968" s="22"/>
      <c r="BH968" s="22"/>
      <c r="BI968" s="22"/>
      <c r="BJ968" s="22"/>
      <c r="BK968" s="22"/>
      <c r="BL968" s="22"/>
    </row>
    <row r="969" spans="1:64" x14ac:dyDescent="0.3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54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50"/>
      <c r="AP969" s="22"/>
      <c r="AQ969" s="22"/>
      <c r="AR969" s="22"/>
      <c r="AS969" s="22"/>
      <c r="AT969" s="22"/>
      <c r="AU969" s="22"/>
      <c r="AV969" s="22"/>
      <c r="AW969" s="22"/>
      <c r="AX969" s="22"/>
      <c r="AY969" s="22"/>
      <c r="AZ969" s="22"/>
      <c r="BA969" s="22"/>
      <c r="BB969" s="22"/>
      <c r="BC969" s="22"/>
      <c r="BD969" s="22"/>
      <c r="BE969" s="22"/>
      <c r="BF969" s="22"/>
      <c r="BG969" s="22"/>
      <c r="BH969" s="22"/>
      <c r="BI969" s="22"/>
      <c r="BJ969" s="22"/>
      <c r="BK969" s="22"/>
      <c r="BL969" s="22"/>
    </row>
    <row r="970" spans="1:64" x14ac:dyDescent="0.3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54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50"/>
      <c r="AP970" s="22"/>
      <c r="AQ970" s="22"/>
      <c r="AR970" s="22"/>
      <c r="AS970" s="22"/>
      <c r="AT970" s="22"/>
      <c r="AU970" s="22"/>
      <c r="AV970" s="22"/>
      <c r="AW970" s="22"/>
      <c r="AX970" s="22"/>
      <c r="AY970" s="22"/>
      <c r="AZ970" s="22"/>
      <c r="BA970" s="22"/>
      <c r="BB970" s="22"/>
      <c r="BC970" s="22"/>
      <c r="BD970" s="22"/>
      <c r="BE970" s="22"/>
      <c r="BF970" s="22"/>
      <c r="BG970" s="22"/>
      <c r="BH970" s="22"/>
      <c r="BI970" s="22"/>
      <c r="BJ970" s="22"/>
      <c r="BK970" s="22"/>
      <c r="BL970" s="22"/>
    </row>
    <row r="971" spans="1:64" x14ac:dyDescent="0.3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54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50"/>
      <c r="AP971" s="22"/>
      <c r="AQ971" s="22"/>
      <c r="AR971" s="22"/>
      <c r="AS971" s="22"/>
      <c r="AT971" s="22"/>
      <c r="AU971" s="22"/>
      <c r="AV971" s="22"/>
      <c r="AW971" s="22"/>
      <c r="AX971" s="22"/>
      <c r="AY971" s="22"/>
      <c r="AZ971" s="22"/>
      <c r="BA971" s="22"/>
      <c r="BB971" s="22"/>
      <c r="BC971" s="22"/>
      <c r="BD971" s="22"/>
      <c r="BE971" s="22"/>
      <c r="BF971" s="22"/>
      <c r="BG971" s="22"/>
      <c r="BH971" s="22"/>
      <c r="BI971" s="22"/>
      <c r="BJ971" s="22"/>
      <c r="BK971" s="22"/>
      <c r="BL971" s="22"/>
    </row>
    <row r="972" spans="1:64" x14ac:dyDescent="0.3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54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50"/>
      <c r="AP972" s="22"/>
      <c r="AQ972" s="22"/>
      <c r="AR972" s="22"/>
      <c r="AS972" s="22"/>
      <c r="AT972" s="22"/>
      <c r="AU972" s="22"/>
      <c r="AV972" s="22"/>
      <c r="AW972" s="22"/>
      <c r="AX972" s="22"/>
      <c r="AY972" s="22"/>
      <c r="AZ972" s="22"/>
      <c r="BA972" s="22"/>
      <c r="BB972" s="22"/>
      <c r="BC972" s="22"/>
      <c r="BD972" s="22"/>
      <c r="BE972" s="22"/>
      <c r="BF972" s="22"/>
      <c r="BG972" s="22"/>
      <c r="BH972" s="22"/>
      <c r="BI972" s="22"/>
      <c r="BJ972" s="22"/>
      <c r="BK972" s="22"/>
      <c r="BL972" s="22"/>
    </row>
    <row r="973" spans="1:64" x14ac:dyDescent="0.3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54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50"/>
      <c r="AP973" s="22"/>
      <c r="AQ973" s="22"/>
      <c r="AR973" s="22"/>
      <c r="AS973" s="22"/>
      <c r="AT973" s="22"/>
      <c r="AU973" s="22"/>
      <c r="AV973" s="22"/>
      <c r="AW973" s="22"/>
      <c r="AX973" s="22"/>
      <c r="AY973" s="22"/>
      <c r="AZ973" s="22"/>
      <c r="BA973" s="22"/>
      <c r="BB973" s="22"/>
      <c r="BC973" s="22"/>
      <c r="BD973" s="22"/>
      <c r="BE973" s="22"/>
      <c r="BF973" s="22"/>
      <c r="BG973" s="22"/>
      <c r="BH973" s="22"/>
      <c r="BI973" s="22"/>
      <c r="BJ973" s="22"/>
      <c r="BK973" s="22"/>
      <c r="BL973" s="22"/>
    </row>
    <row r="974" spans="1:64" x14ac:dyDescent="0.3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54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50"/>
      <c r="AP974" s="22"/>
      <c r="AQ974" s="22"/>
      <c r="AR974" s="22"/>
      <c r="AS974" s="22"/>
      <c r="AT974" s="22"/>
      <c r="AU974" s="22"/>
      <c r="AV974" s="22"/>
      <c r="AW974" s="22"/>
      <c r="AX974" s="22"/>
      <c r="AY974" s="22"/>
      <c r="AZ974" s="22"/>
      <c r="BA974" s="22"/>
      <c r="BB974" s="22"/>
      <c r="BC974" s="22"/>
      <c r="BD974" s="22"/>
      <c r="BE974" s="22"/>
      <c r="BF974" s="22"/>
      <c r="BG974" s="22"/>
      <c r="BH974" s="22"/>
      <c r="BI974" s="22"/>
      <c r="BJ974" s="22"/>
      <c r="BK974" s="22"/>
      <c r="BL974" s="22"/>
    </row>
    <row r="975" spans="1:64" x14ac:dyDescent="0.3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54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50"/>
      <c r="AP975" s="22"/>
      <c r="AQ975" s="22"/>
      <c r="AR975" s="22"/>
      <c r="AS975" s="22"/>
      <c r="AT975" s="22"/>
      <c r="AU975" s="22"/>
      <c r="AV975" s="22"/>
      <c r="AW975" s="22"/>
      <c r="AX975" s="22"/>
      <c r="AY975" s="22"/>
      <c r="AZ975" s="22"/>
      <c r="BA975" s="22"/>
      <c r="BB975" s="22"/>
      <c r="BC975" s="22"/>
      <c r="BD975" s="22"/>
      <c r="BE975" s="22"/>
      <c r="BF975" s="22"/>
      <c r="BG975" s="22"/>
      <c r="BH975" s="22"/>
      <c r="BI975" s="22"/>
      <c r="BJ975" s="22"/>
      <c r="BK975" s="22"/>
      <c r="BL975" s="22"/>
    </row>
    <row r="976" spans="1:64" x14ac:dyDescent="0.3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54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50"/>
      <c r="AP976" s="22"/>
      <c r="AQ976" s="22"/>
      <c r="AR976" s="22"/>
      <c r="AS976" s="22"/>
      <c r="AT976" s="22"/>
      <c r="AU976" s="22"/>
      <c r="AV976" s="22"/>
      <c r="AW976" s="22"/>
      <c r="AX976" s="22"/>
      <c r="AY976" s="22"/>
      <c r="AZ976" s="22"/>
      <c r="BA976" s="22"/>
      <c r="BB976" s="22"/>
      <c r="BC976" s="22"/>
      <c r="BD976" s="22"/>
      <c r="BE976" s="22"/>
      <c r="BF976" s="22"/>
      <c r="BG976" s="22"/>
      <c r="BH976" s="22"/>
      <c r="BI976" s="22"/>
      <c r="BJ976" s="22"/>
      <c r="BK976" s="22"/>
      <c r="BL976" s="22"/>
    </row>
    <row r="977" spans="1:64" x14ac:dyDescent="0.3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54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50"/>
      <c r="AP977" s="22"/>
      <c r="AQ977" s="22"/>
      <c r="AR977" s="22"/>
      <c r="AS977" s="22"/>
      <c r="AT977" s="22"/>
      <c r="AU977" s="22"/>
      <c r="AV977" s="22"/>
      <c r="AW977" s="22"/>
      <c r="AX977" s="22"/>
      <c r="AY977" s="22"/>
      <c r="AZ977" s="22"/>
      <c r="BA977" s="22"/>
      <c r="BB977" s="22"/>
      <c r="BC977" s="22"/>
      <c r="BD977" s="22"/>
      <c r="BE977" s="22"/>
      <c r="BF977" s="22"/>
      <c r="BG977" s="22"/>
      <c r="BH977" s="22"/>
      <c r="BI977" s="22"/>
      <c r="BJ977" s="22"/>
      <c r="BK977" s="22"/>
      <c r="BL977" s="22"/>
    </row>
    <row r="978" spans="1:64" x14ac:dyDescent="0.3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54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50"/>
      <c r="AP978" s="22"/>
      <c r="AQ978" s="22"/>
      <c r="AR978" s="22"/>
      <c r="AS978" s="22"/>
      <c r="AT978" s="22"/>
      <c r="AU978" s="22"/>
      <c r="AV978" s="22"/>
      <c r="AW978" s="22"/>
      <c r="AX978" s="22"/>
      <c r="AY978" s="22"/>
      <c r="AZ978" s="22"/>
      <c r="BA978" s="22"/>
      <c r="BB978" s="22"/>
      <c r="BC978" s="22"/>
      <c r="BD978" s="22"/>
      <c r="BE978" s="22"/>
      <c r="BF978" s="22"/>
      <c r="BG978" s="22"/>
      <c r="BH978" s="22"/>
      <c r="BI978" s="22"/>
      <c r="BJ978" s="22"/>
      <c r="BK978" s="22"/>
      <c r="BL978" s="22"/>
    </row>
    <row r="979" spans="1:64" x14ac:dyDescent="0.3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54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50"/>
      <c r="AP979" s="22"/>
      <c r="AQ979" s="22"/>
      <c r="AR979" s="22"/>
      <c r="AS979" s="22"/>
      <c r="AT979" s="22"/>
      <c r="AU979" s="22"/>
      <c r="AV979" s="22"/>
      <c r="AW979" s="22"/>
      <c r="AX979" s="22"/>
      <c r="AY979" s="22"/>
      <c r="AZ979" s="22"/>
      <c r="BA979" s="22"/>
      <c r="BB979" s="22"/>
      <c r="BC979" s="22"/>
      <c r="BD979" s="22"/>
      <c r="BE979" s="22"/>
      <c r="BF979" s="22"/>
      <c r="BG979" s="22"/>
      <c r="BH979" s="22"/>
      <c r="BI979" s="22"/>
      <c r="BJ979" s="22"/>
      <c r="BK979" s="22"/>
      <c r="BL979" s="22"/>
    </row>
    <row r="980" spans="1:64" x14ac:dyDescent="0.3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54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50"/>
      <c r="AP980" s="22"/>
      <c r="AQ980" s="22"/>
      <c r="AR980" s="22"/>
      <c r="AS980" s="22"/>
      <c r="AT980" s="22"/>
      <c r="AU980" s="22"/>
      <c r="AV980" s="22"/>
      <c r="AW980" s="22"/>
      <c r="AX980" s="22"/>
      <c r="AY980" s="22"/>
      <c r="AZ980" s="22"/>
      <c r="BA980" s="22"/>
      <c r="BB980" s="22"/>
      <c r="BC980" s="22"/>
      <c r="BD980" s="22"/>
      <c r="BE980" s="22"/>
      <c r="BF980" s="22"/>
      <c r="BG980" s="22"/>
      <c r="BH980" s="22"/>
      <c r="BI980" s="22"/>
      <c r="BJ980" s="22"/>
      <c r="BK980" s="22"/>
      <c r="BL980" s="22"/>
    </row>
    <row r="981" spans="1:64" x14ac:dyDescent="0.3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54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50"/>
      <c r="AP981" s="22"/>
      <c r="AQ981" s="22"/>
      <c r="AR981" s="22"/>
      <c r="AS981" s="22"/>
      <c r="AT981" s="22"/>
      <c r="AU981" s="22"/>
      <c r="AV981" s="22"/>
      <c r="AW981" s="22"/>
      <c r="AX981" s="22"/>
      <c r="AY981" s="22"/>
      <c r="AZ981" s="22"/>
      <c r="BA981" s="22"/>
      <c r="BB981" s="22"/>
      <c r="BC981" s="22"/>
      <c r="BD981" s="22"/>
      <c r="BE981" s="22"/>
      <c r="BF981" s="22"/>
      <c r="BG981" s="22"/>
      <c r="BH981" s="22"/>
      <c r="BI981" s="22"/>
      <c r="BJ981" s="22"/>
      <c r="BK981" s="22"/>
      <c r="BL981" s="22"/>
    </row>
    <row r="982" spans="1:64" x14ac:dyDescent="0.3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54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50"/>
      <c r="AP982" s="22"/>
      <c r="AQ982" s="22"/>
      <c r="AR982" s="22"/>
      <c r="AS982" s="22"/>
      <c r="AT982" s="22"/>
      <c r="AU982" s="22"/>
      <c r="AV982" s="22"/>
      <c r="AW982" s="22"/>
      <c r="AX982" s="22"/>
      <c r="AY982" s="22"/>
      <c r="AZ982" s="22"/>
      <c r="BA982" s="22"/>
      <c r="BB982" s="22"/>
      <c r="BC982" s="22"/>
      <c r="BD982" s="22"/>
      <c r="BE982" s="22"/>
      <c r="BF982" s="22"/>
      <c r="BG982" s="22"/>
      <c r="BH982" s="22"/>
      <c r="BI982" s="22"/>
      <c r="BJ982" s="22"/>
      <c r="BK982" s="22"/>
      <c r="BL982" s="22"/>
    </row>
    <row r="983" spans="1:64" x14ac:dyDescent="0.3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54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50"/>
      <c r="AP983" s="22"/>
      <c r="AQ983" s="22"/>
      <c r="AR983" s="22"/>
      <c r="AS983" s="22"/>
      <c r="AT983" s="22"/>
      <c r="AU983" s="22"/>
      <c r="AV983" s="22"/>
      <c r="AW983" s="22"/>
      <c r="AX983" s="22"/>
      <c r="AY983" s="22"/>
      <c r="AZ983" s="22"/>
      <c r="BA983" s="22"/>
      <c r="BB983" s="22"/>
      <c r="BC983" s="22"/>
      <c r="BD983" s="22"/>
      <c r="BE983" s="22"/>
      <c r="BF983" s="22"/>
      <c r="BG983" s="22"/>
      <c r="BH983" s="22"/>
      <c r="BI983" s="22"/>
      <c r="BJ983" s="22"/>
      <c r="BK983" s="22"/>
      <c r="BL983" s="22"/>
    </row>
    <row r="984" spans="1:64" x14ac:dyDescent="0.3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54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50"/>
      <c r="AP984" s="22"/>
      <c r="AQ984" s="22"/>
      <c r="AR984" s="22"/>
      <c r="AS984" s="22"/>
      <c r="AT984" s="22"/>
      <c r="AU984" s="22"/>
      <c r="AV984" s="22"/>
      <c r="AW984" s="22"/>
      <c r="AX984" s="22"/>
      <c r="AY984" s="22"/>
      <c r="AZ984" s="22"/>
      <c r="BA984" s="22"/>
      <c r="BB984" s="22"/>
      <c r="BC984" s="22"/>
      <c r="BD984" s="22"/>
      <c r="BE984" s="22"/>
      <c r="BF984" s="22"/>
      <c r="BG984" s="22"/>
      <c r="BH984" s="22"/>
      <c r="BI984" s="22"/>
      <c r="BJ984" s="22"/>
      <c r="BK984" s="22"/>
      <c r="BL984" s="22"/>
    </row>
    <row r="985" spans="1:64" x14ac:dyDescent="0.3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54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50"/>
      <c r="AP985" s="22"/>
      <c r="AQ985" s="22"/>
      <c r="AR985" s="22"/>
      <c r="AS985" s="22"/>
      <c r="AT985" s="22"/>
      <c r="AU985" s="22"/>
      <c r="AV985" s="22"/>
      <c r="AW985" s="22"/>
      <c r="AX985" s="22"/>
      <c r="AY985" s="22"/>
      <c r="AZ985" s="22"/>
      <c r="BA985" s="22"/>
      <c r="BB985" s="22"/>
      <c r="BC985" s="22"/>
      <c r="BD985" s="22"/>
      <c r="BE985" s="22"/>
      <c r="BF985" s="22"/>
      <c r="BG985" s="22"/>
      <c r="BH985" s="22"/>
      <c r="BI985" s="22"/>
      <c r="BJ985" s="22"/>
      <c r="BK985" s="22"/>
      <c r="BL985" s="22"/>
    </row>
    <row r="986" spans="1:64" x14ac:dyDescent="0.3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54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50"/>
      <c r="AP986" s="22"/>
      <c r="AQ986" s="22"/>
      <c r="AR986" s="22"/>
      <c r="AS986" s="22"/>
      <c r="AT986" s="22"/>
      <c r="AU986" s="22"/>
      <c r="AV986" s="22"/>
      <c r="AW986" s="22"/>
      <c r="AX986" s="22"/>
      <c r="AY986" s="22"/>
      <c r="AZ986" s="22"/>
      <c r="BA986" s="22"/>
      <c r="BB986" s="22"/>
      <c r="BC986" s="22"/>
      <c r="BD986" s="22"/>
      <c r="BE986" s="22"/>
      <c r="BF986" s="22"/>
      <c r="BG986" s="22"/>
      <c r="BH986" s="22"/>
      <c r="BI986" s="22"/>
      <c r="BJ986" s="22"/>
      <c r="BK986" s="22"/>
      <c r="BL986" s="22"/>
    </row>
    <row r="987" spans="1:64" x14ac:dyDescent="0.3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54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50"/>
      <c r="AP987" s="22"/>
      <c r="AQ987" s="22"/>
      <c r="AR987" s="22"/>
      <c r="AS987" s="22"/>
      <c r="AT987" s="22"/>
      <c r="AU987" s="22"/>
      <c r="AV987" s="22"/>
      <c r="AW987" s="22"/>
      <c r="AX987" s="22"/>
      <c r="AY987" s="22"/>
      <c r="AZ987" s="22"/>
      <c r="BA987" s="22"/>
      <c r="BB987" s="22"/>
      <c r="BC987" s="22"/>
      <c r="BD987" s="22"/>
      <c r="BE987" s="22"/>
      <c r="BF987" s="22"/>
      <c r="BG987" s="22"/>
      <c r="BH987" s="22"/>
      <c r="BI987" s="22"/>
      <c r="BJ987" s="22"/>
      <c r="BK987" s="22"/>
      <c r="BL987" s="22"/>
    </row>
    <row r="988" spans="1:64" x14ac:dyDescent="0.3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54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50"/>
      <c r="AP988" s="22"/>
      <c r="AQ988" s="22"/>
      <c r="AR988" s="22"/>
      <c r="AS988" s="22"/>
      <c r="AT988" s="22"/>
      <c r="AU988" s="22"/>
      <c r="AV988" s="22"/>
      <c r="AW988" s="22"/>
      <c r="AX988" s="22"/>
      <c r="AY988" s="22"/>
      <c r="AZ988" s="22"/>
      <c r="BA988" s="22"/>
      <c r="BB988" s="22"/>
      <c r="BC988" s="22"/>
      <c r="BD988" s="22"/>
      <c r="BE988" s="22"/>
      <c r="BF988" s="22"/>
      <c r="BG988" s="22"/>
      <c r="BH988" s="22"/>
      <c r="BI988" s="22"/>
      <c r="BJ988" s="22"/>
      <c r="BK988" s="22"/>
      <c r="BL988" s="22"/>
    </row>
    <row r="989" spans="1:64" x14ac:dyDescent="0.3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54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50"/>
      <c r="AP989" s="22"/>
      <c r="AQ989" s="22"/>
      <c r="AR989" s="22"/>
      <c r="AS989" s="22"/>
      <c r="AT989" s="22"/>
      <c r="AU989" s="22"/>
      <c r="AV989" s="22"/>
      <c r="AW989" s="22"/>
      <c r="AX989" s="22"/>
      <c r="AY989" s="22"/>
      <c r="AZ989" s="22"/>
      <c r="BA989" s="22"/>
      <c r="BB989" s="22"/>
      <c r="BC989" s="22"/>
      <c r="BD989" s="22"/>
      <c r="BE989" s="22"/>
      <c r="BF989" s="22"/>
      <c r="BG989" s="22"/>
      <c r="BH989" s="22"/>
      <c r="BI989" s="22"/>
      <c r="BJ989" s="22"/>
      <c r="BK989" s="22"/>
      <c r="BL989" s="22"/>
    </row>
    <row r="990" spans="1:64" x14ac:dyDescent="0.3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54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50"/>
      <c r="AP990" s="22"/>
      <c r="AQ990" s="22"/>
      <c r="AR990" s="22"/>
      <c r="AS990" s="22"/>
      <c r="AT990" s="22"/>
      <c r="AU990" s="22"/>
      <c r="AV990" s="22"/>
      <c r="AW990" s="22"/>
      <c r="AX990" s="22"/>
      <c r="AY990" s="22"/>
      <c r="AZ990" s="22"/>
      <c r="BA990" s="22"/>
      <c r="BB990" s="22"/>
      <c r="BC990" s="22"/>
      <c r="BD990" s="22"/>
      <c r="BE990" s="22"/>
      <c r="BF990" s="22"/>
      <c r="BG990" s="22"/>
      <c r="BH990" s="22"/>
      <c r="BI990" s="22"/>
      <c r="BJ990" s="22"/>
      <c r="BK990" s="22"/>
      <c r="BL990" s="22"/>
    </row>
    <row r="991" spans="1:64" x14ac:dyDescent="0.3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54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50"/>
      <c r="AP991" s="22"/>
      <c r="AQ991" s="22"/>
      <c r="AR991" s="22"/>
      <c r="AS991" s="22"/>
      <c r="AT991" s="22"/>
      <c r="AU991" s="22"/>
      <c r="AV991" s="22"/>
      <c r="AW991" s="22"/>
      <c r="AX991" s="22"/>
      <c r="AY991" s="22"/>
      <c r="AZ991" s="22"/>
      <c r="BA991" s="22"/>
      <c r="BB991" s="22"/>
      <c r="BC991" s="22"/>
      <c r="BD991" s="22"/>
      <c r="BE991" s="22"/>
      <c r="BF991" s="22"/>
      <c r="BG991" s="22"/>
      <c r="BH991" s="22"/>
      <c r="BI991" s="22"/>
      <c r="BJ991" s="22"/>
      <c r="BK991" s="22"/>
      <c r="BL991" s="22"/>
    </row>
    <row r="992" spans="1:64" x14ac:dyDescent="0.3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54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50"/>
      <c r="AP992" s="22"/>
      <c r="AQ992" s="22"/>
      <c r="AR992" s="22"/>
      <c r="AS992" s="22"/>
      <c r="AT992" s="22"/>
      <c r="AU992" s="22"/>
      <c r="AV992" s="22"/>
      <c r="AW992" s="22"/>
      <c r="AX992" s="22"/>
      <c r="AY992" s="22"/>
      <c r="AZ992" s="22"/>
      <c r="BA992" s="22"/>
      <c r="BB992" s="22"/>
      <c r="BC992" s="22"/>
      <c r="BD992" s="22"/>
      <c r="BE992" s="22"/>
      <c r="BF992" s="22"/>
      <c r="BG992" s="22"/>
      <c r="BH992" s="22"/>
      <c r="BI992" s="22"/>
      <c r="BJ992" s="22"/>
      <c r="BK992" s="22"/>
      <c r="BL992" s="22"/>
    </row>
    <row r="993" spans="1:64" x14ac:dyDescent="0.3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54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50"/>
      <c r="AP993" s="22"/>
      <c r="AQ993" s="22"/>
      <c r="AR993" s="22"/>
      <c r="AS993" s="22"/>
      <c r="AT993" s="22"/>
      <c r="AU993" s="22"/>
      <c r="AV993" s="22"/>
      <c r="AW993" s="22"/>
      <c r="AX993" s="22"/>
      <c r="AY993" s="22"/>
      <c r="AZ993" s="22"/>
      <c r="BA993" s="22"/>
      <c r="BB993" s="22"/>
      <c r="BC993" s="22"/>
      <c r="BD993" s="22"/>
      <c r="BE993" s="22"/>
      <c r="BF993" s="22"/>
      <c r="BG993" s="22"/>
      <c r="BH993" s="22"/>
      <c r="BI993" s="22"/>
      <c r="BJ993" s="22"/>
      <c r="BK993" s="22"/>
      <c r="BL993" s="22"/>
    </row>
    <row r="994" spans="1:64" x14ac:dyDescent="0.3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54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50"/>
      <c r="AP994" s="22"/>
      <c r="AQ994" s="22"/>
      <c r="AR994" s="22"/>
      <c r="AS994" s="22"/>
      <c r="AT994" s="22"/>
      <c r="AU994" s="22"/>
      <c r="AV994" s="22"/>
      <c r="AW994" s="22"/>
      <c r="AX994" s="22"/>
      <c r="AY994" s="22"/>
      <c r="AZ994" s="22"/>
      <c r="BA994" s="22"/>
      <c r="BB994" s="22"/>
      <c r="BC994" s="22"/>
      <c r="BD994" s="22"/>
      <c r="BE994" s="22"/>
      <c r="BF994" s="22"/>
      <c r="BG994" s="22"/>
      <c r="BH994" s="22"/>
      <c r="BI994" s="22"/>
      <c r="BJ994" s="22"/>
      <c r="BK994" s="22"/>
      <c r="BL994" s="22"/>
    </row>
    <row r="995" spans="1:64" x14ac:dyDescent="0.3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54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50"/>
      <c r="AP995" s="22"/>
      <c r="AQ995" s="22"/>
      <c r="AR995" s="22"/>
      <c r="AS995" s="22"/>
      <c r="AT995" s="22"/>
      <c r="AU995" s="22"/>
      <c r="AV995" s="22"/>
      <c r="AW995" s="22"/>
      <c r="AX995" s="22"/>
      <c r="AY995" s="22"/>
      <c r="AZ995" s="22"/>
      <c r="BA995" s="22"/>
      <c r="BB995" s="22"/>
      <c r="BC995" s="22"/>
      <c r="BD995" s="22"/>
      <c r="BE995" s="22"/>
      <c r="BF995" s="22"/>
      <c r="BG995" s="22"/>
      <c r="BH995" s="22"/>
      <c r="BI995" s="22"/>
      <c r="BJ995" s="22"/>
      <c r="BK995" s="22"/>
      <c r="BL995" s="22"/>
    </row>
    <row r="996" spans="1:64" x14ac:dyDescent="0.3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54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50"/>
      <c r="AP996" s="22"/>
      <c r="AQ996" s="22"/>
      <c r="AR996" s="22"/>
      <c r="AS996" s="22"/>
      <c r="AT996" s="22"/>
      <c r="AU996" s="22"/>
      <c r="AV996" s="22"/>
      <c r="AW996" s="22"/>
      <c r="AX996" s="22"/>
      <c r="AY996" s="22"/>
      <c r="AZ996" s="22"/>
      <c r="BA996" s="22"/>
      <c r="BB996" s="22"/>
      <c r="BC996" s="22"/>
      <c r="BD996" s="22"/>
      <c r="BE996" s="22"/>
      <c r="BF996" s="22"/>
      <c r="BG996" s="22"/>
      <c r="BH996" s="22"/>
      <c r="BI996" s="22"/>
      <c r="BJ996" s="22"/>
      <c r="BK996" s="22"/>
      <c r="BL996" s="22"/>
    </row>
    <row r="997" spans="1:64" x14ac:dyDescent="0.3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54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50"/>
      <c r="AP997" s="22"/>
      <c r="AQ997" s="22"/>
      <c r="AR997" s="22"/>
      <c r="AS997" s="22"/>
      <c r="AT997" s="22"/>
      <c r="AU997" s="22"/>
      <c r="AV997" s="22"/>
      <c r="AW997" s="22"/>
      <c r="AX997" s="22"/>
      <c r="AY997" s="22"/>
      <c r="AZ997" s="22"/>
      <c r="BA997" s="22"/>
      <c r="BB997" s="22"/>
      <c r="BC997" s="22"/>
      <c r="BD997" s="22"/>
      <c r="BE997" s="22"/>
      <c r="BF997" s="22"/>
      <c r="BG997" s="22"/>
      <c r="BH997" s="22"/>
      <c r="BI997" s="22"/>
      <c r="BJ997" s="22"/>
      <c r="BK997" s="22"/>
      <c r="BL997" s="22"/>
    </row>
    <row r="998" spans="1:64" x14ac:dyDescent="0.3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54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50"/>
      <c r="AP998" s="22"/>
      <c r="AQ998" s="22"/>
      <c r="AR998" s="22"/>
      <c r="AS998" s="22"/>
      <c r="AT998" s="22"/>
      <c r="AU998" s="22"/>
      <c r="AV998" s="22"/>
      <c r="AW998" s="22"/>
      <c r="AX998" s="22"/>
      <c r="AY998" s="22"/>
      <c r="AZ998" s="22"/>
      <c r="BA998" s="22"/>
      <c r="BB998" s="22"/>
      <c r="BC998" s="22"/>
      <c r="BD998" s="22"/>
      <c r="BE998" s="22"/>
      <c r="BF998" s="22"/>
      <c r="BG998" s="22"/>
      <c r="BH998" s="22"/>
      <c r="BI998" s="22"/>
      <c r="BJ998" s="22"/>
      <c r="BK998" s="22"/>
      <c r="BL998" s="22"/>
    </row>
    <row r="999" spans="1:64" x14ac:dyDescent="0.3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54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50"/>
      <c r="AP999" s="22"/>
      <c r="AQ999" s="22"/>
      <c r="AR999" s="22"/>
      <c r="AS999" s="22"/>
      <c r="AT999" s="22"/>
      <c r="AU999" s="22"/>
      <c r="AV999" s="22"/>
      <c r="AW999" s="22"/>
      <c r="AX999" s="22"/>
      <c r="AY999" s="22"/>
      <c r="AZ999" s="22"/>
      <c r="BA999" s="22"/>
      <c r="BB999" s="22"/>
      <c r="BC999" s="22"/>
      <c r="BD999" s="22"/>
      <c r="BE999" s="22"/>
      <c r="BF999" s="22"/>
      <c r="BG999" s="22"/>
      <c r="BH999" s="22"/>
      <c r="BI999" s="22"/>
      <c r="BJ999" s="22"/>
      <c r="BK999" s="22"/>
      <c r="BL999" s="22"/>
    </row>
    <row r="1000" spans="1:64" x14ac:dyDescent="0.3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54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50"/>
      <c r="AP1000" s="22"/>
      <c r="AQ1000" s="22"/>
      <c r="AR1000" s="22"/>
      <c r="AS1000" s="22"/>
      <c r="AT1000" s="22"/>
      <c r="AU1000" s="22"/>
      <c r="AV1000" s="22"/>
      <c r="AW1000" s="22"/>
      <c r="AX1000" s="22"/>
      <c r="AY1000" s="22"/>
      <c r="AZ1000" s="22"/>
      <c r="BA1000" s="22"/>
      <c r="BB1000" s="22"/>
      <c r="BC1000" s="22"/>
      <c r="BD1000" s="22"/>
      <c r="BE1000" s="22"/>
      <c r="BF1000" s="22"/>
      <c r="BG1000" s="22"/>
      <c r="BH1000" s="22"/>
      <c r="BI1000" s="22"/>
      <c r="BJ1000" s="22"/>
      <c r="BK1000" s="22"/>
      <c r="BL1000" s="22"/>
    </row>
    <row r="1001" spans="1:64" x14ac:dyDescent="0.3">
      <c r="A1001" s="36"/>
      <c r="B1001" s="36"/>
      <c r="C1001" s="36"/>
      <c r="D1001" s="36"/>
      <c r="E1001" s="36"/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54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3"/>
      <c r="AO1001" s="50"/>
      <c r="AP1001" s="22"/>
      <c r="AQ1001" s="22"/>
      <c r="AR1001" s="22"/>
      <c r="AS1001" s="22"/>
      <c r="AT1001" s="22"/>
      <c r="AU1001" s="22"/>
      <c r="AV1001" s="22"/>
      <c r="AW1001" s="22"/>
      <c r="AX1001" s="22"/>
      <c r="AY1001" s="22"/>
      <c r="AZ1001" s="22"/>
      <c r="BA1001" s="22"/>
      <c r="BB1001" s="22"/>
      <c r="BC1001" s="22"/>
      <c r="BD1001" s="22"/>
      <c r="BE1001" s="22"/>
      <c r="BF1001" s="22"/>
      <c r="BG1001" s="22"/>
      <c r="BH1001" s="22"/>
      <c r="BI1001" s="22"/>
      <c r="BJ1001" s="22"/>
      <c r="BK1001" s="22"/>
      <c r="BL1001" s="22"/>
    </row>
    <row r="1002" spans="1:64" x14ac:dyDescent="0.3">
      <c r="A1002" s="36"/>
      <c r="B1002" s="36"/>
      <c r="C1002" s="36"/>
      <c r="D1002" s="36"/>
      <c r="E1002" s="36"/>
      <c r="F1002" s="36"/>
      <c r="G1002" s="36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54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50"/>
      <c r="AP1002" s="22"/>
      <c r="AQ1002" s="22"/>
      <c r="AR1002" s="22"/>
      <c r="AS1002" s="22"/>
      <c r="AT1002" s="22"/>
      <c r="AU1002" s="22"/>
      <c r="AV1002" s="22"/>
      <c r="AW1002" s="22"/>
      <c r="AX1002" s="22"/>
      <c r="AY1002" s="22"/>
      <c r="AZ1002" s="22"/>
      <c r="BA1002" s="22"/>
      <c r="BB1002" s="22"/>
      <c r="BC1002" s="22"/>
      <c r="BD1002" s="22"/>
      <c r="BE1002" s="22"/>
      <c r="BF1002" s="22"/>
      <c r="BG1002" s="22"/>
      <c r="BH1002" s="22"/>
      <c r="BI1002" s="22"/>
      <c r="BJ1002" s="22"/>
      <c r="BK1002" s="22"/>
      <c r="BL1002" s="22"/>
    </row>
    <row r="1003" spans="1:64" x14ac:dyDescent="0.3">
      <c r="A1003" s="36"/>
      <c r="B1003" s="36"/>
      <c r="C1003" s="36"/>
      <c r="D1003" s="36"/>
      <c r="E1003" s="36"/>
      <c r="F1003" s="36"/>
      <c r="G1003" s="36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54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3"/>
      <c r="AO1003" s="50"/>
      <c r="AP1003" s="22"/>
      <c r="AQ1003" s="22"/>
      <c r="AR1003" s="22"/>
      <c r="AS1003" s="22"/>
      <c r="AT1003" s="22"/>
      <c r="AU1003" s="22"/>
      <c r="AV1003" s="22"/>
      <c r="AW1003" s="22"/>
      <c r="AX1003" s="22"/>
      <c r="AY1003" s="22"/>
      <c r="AZ1003" s="22"/>
      <c r="BA1003" s="22"/>
      <c r="BB1003" s="22"/>
      <c r="BC1003" s="22"/>
      <c r="BD1003" s="22"/>
      <c r="BE1003" s="22"/>
      <c r="BF1003" s="22"/>
      <c r="BG1003" s="22"/>
      <c r="BH1003" s="22"/>
      <c r="BI1003" s="22"/>
      <c r="BJ1003" s="22"/>
      <c r="BK1003" s="22"/>
      <c r="BL1003" s="22"/>
    </row>
    <row r="1004" spans="1:64" x14ac:dyDescent="0.3">
      <c r="A1004" s="36"/>
      <c r="B1004" s="36"/>
      <c r="C1004" s="36"/>
      <c r="D1004" s="36"/>
      <c r="E1004" s="36"/>
      <c r="F1004" s="36"/>
      <c r="G1004" s="36"/>
      <c r="H1004" s="36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54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23"/>
      <c r="AO1004" s="50"/>
      <c r="AP1004" s="22"/>
      <c r="AQ1004" s="22"/>
      <c r="AR1004" s="22"/>
      <c r="AS1004" s="22"/>
      <c r="AT1004" s="22"/>
      <c r="AU1004" s="22"/>
      <c r="AV1004" s="22"/>
      <c r="AW1004" s="22"/>
      <c r="AX1004" s="22"/>
      <c r="AY1004" s="22"/>
      <c r="AZ1004" s="22"/>
      <c r="BA1004" s="22"/>
      <c r="BB1004" s="22"/>
      <c r="BC1004" s="22"/>
      <c r="BD1004" s="22"/>
      <c r="BE1004" s="22"/>
      <c r="BF1004" s="22"/>
      <c r="BG1004" s="22"/>
      <c r="BH1004" s="22"/>
      <c r="BI1004" s="22"/>
      <c r="BJ1004" s="22"/>
      <c r="BK1004" s="22"/>
      <c r="BL1004" s="22"/>
    </row>
    <row r="1005" spans="1:64" x14ac:dyDescent="0.3">
      <c r="A1005" s="36"/>
      <c r="B1005" s="36"/>
      <c r="C1005" s="36"/>
      <c r="D1005" s="36"/>
      <c r="E1005" s="36"/>
      <c r="F1005" s="36"/>
      <c r="G1005" s="36"/>
      <c r="H1005" s="36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54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23"/>
      <c r="AN1005" s="23"/>
      <c r="AO1005" s="50"/>
      <c r="AP1005" s="22"/>
      <c r="AQ1005" s="22"/>
      <c r="AR1005" s="22"/>
      <c r="AS1005" s="22"/>
      <c r="AT1005" s="22"/>
      <c r="AU1005" s="22"/>
      <c r="AV1005" s="22"/>
      <c r="AW1005" s="22"/>
      <c r="AX1005" s="22"/>
      <c r="AY1005" s="22"/>
      <c r="AZ1005" s="22"/>
      <c r="BA1005" s="22"/>
      <c r="BB1005" s="22"/>
      <c r="BC1005" s="22"/>
      <c r="BD1005" s="22"/>
      <c r="BE1005" s="22"/>
      <c r="BF1005" s="22"/>
      <c r="BG1005" s="22"/>
      <c r="BH1005" s="22"/>
      <c r="BI1005" s="22"/>
      <c r="BJ1005" s="22"/>
      <c r="BK1005" s="22"/>
      <c r="BL1005" s="22"/>
    </row>
    <row r="1006" spans="1:64" x14ac:dyDescent="0.3">
      <c r="A1006" s="36"/>
      <c r="B1006" s="36"/>
      <c r="C1006" s="36"/>
      <c r="D1006" s="36"/>
      <c r="E1006" s="36"/>
      <c r="F1006" s="36"/>
      <c r="G1006" s="36"/>
      <c r="H1006" s="36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54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23"/>
      <c r="AN1006" s="23"/>
      <c r="AO1006" s="50"/>
      <c r="AP1006" s="22"/>
      <c r="AQ1006" s="22"/>
      <c r="AR1006" s="22"/>
      <c r="AS1006" s="22"/>
      <c r="AT1006" s="22"/>
      <c r="AU1006" s="22"/>
      <c r="AV1006" s="22"/>
      <c r="AW1006" s="22"/>
      <c r="AX1006" s="22"/>
      <c r="AY1006" s="22"/>
      <c r="AZ1006" s="22"/>
      <c r="BA1006" s="22"/>
      <c r="BB1006" s="22"/>
      <c r="BC1006" s="22"/>
      <c r="BD1006" s="22"/>
      <c r="BE1006" s="22"/>
      <c r="BF1006" s="22"/>
      <c r="BG1006" s="22"/>
      <c r="BH1006" s="22"/>
      <c r="BI1006" s="22"/>
      <c r="BJ1006" s="22"/>
      <c r="BK1006" s="22"/>
      <c r="BL1006" s="22"/>
    </row>
    <row r="1007" spans="1:64" x14ac:dyDescent="0.3">
      <c r="A1007" s="36"/>
      <c r="B1007" s="36"/>
      <c r="C1007" s="36"/>
      <c r="D1007" s="36"/>
      <c r="E1007" s="36"/>
      <c r="F1007" s="36"/>
      <c r="G1007" s="36"/>
      <c r="H1007" s="36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54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23"/>
      <c r="AN1007" s="23"/>
      <c r="AO1007" s="50"/>
      <c r="AP1007" s="22"/>
      <c r="AQ1007" s="22"/>
      <c r="AR1007" s="22"/>
      <c r="AS1007" s="22"/>
      <c r="AT1007" s="22"/>
      <c r="AU1007" s="22"/>
      <c r="AV1007" s="22"/>
      <c r="AW1007" s="22"/>
      <c r="AX1007" s="22"/>
      <c r="AY1007" s="22"/>
      <c r="AZ1007" s="22"/>
      <c r="BA1007" s="22"/>
      <c r="BB1007" s="22"/>
      <c r="BC1007" s="22"/>
      <c r="BD1007" s="22"/>
      <c r="BE1007" s="22"/>
      <c r="BF1007" s="22"/>
      <c r="BG1007" s="22"/>
      <c r="BH1007" s="22"/>
      <c r="BI1007" s="22"/>
      <c r="BJ1007" s="22"/>
      <c r="BK1007" s="22"/>
      <c r="BL1007" s="22"/>
    </row>
    <row r="1008" spans="1:64" x14ac:dyDescent="0.3">
      <c r="A1008" s="36"/>
      <c r="B1008" s="36"/>
      <c r="C1008" s="36"/>
      <c r="D1008" s="36"/>
      <c r="E1008" s="36"/>
      <c r="F1008" s="36"/>
      <c r="G1008" s="36"/>
      <c r="H1008" s="36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54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23"/>
      <c r="AN1008" s="23"/>
      <c r="AO1008" s="50"/>
      <c r="AP1008" s="22"/>
      <c r="AQ1008" s="22"/>
      <c r="AR1008" s="22"/>
      <c r="AS1008" s="22"/>
      <c r="AT1008" s="22"/>
      <c r="AU1008" s="22"/>
      <c r="AV1008" s="22"/>
      <c r="AW1008" s="22"/>
      <c r="AX1008" s="22"/>
      <c r="AY1008" s="22"/>
      <c r="AZ1008" s="22"/>
      <c r="BA1008" s="22"/>
      <c r="BB1008" s="22"/>
      <c r="BC1008" s="22"/>
      <c r="BD1008" s="22"/>
      <c r="BE1008" s="22"/>
      <c r="BF1008" s="22"/>
      <c r="BG1008" s="22"/>
      <c r="BH1008" s="22"/>
      <c r="BI1008" s="22"/>
      <c r="BJ1008" s="22"/>
      <c r="BK1008" s="22"/>
      <c r="BL1008" s="22"/>
    </row>
    <row r="1009" spans="1:64" x14ac:dyDescent="0.3">
      <c r="A1009" s="36"/>
      <c r="B1009" s="36"/>
      <c r="C1009" s="36"/>
      <c r="D1009" s="36"/>
      <c r="E1009" s="36"/>
      <c r="F1009" s="36"/>
      <c r="G1009" s="36"/>
      <c r="H1009" s="36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54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23"/>
      <c r="AO1009" s="50"/>
      <c r="AP1009" s="22"/>
      <c r="AQ1009" s="22"/>
      <c r="AR1009" s="22"/>
      <c r="AS1009" s="22"/>
      <c r="AT1009" s="22"/>
      <c r="AU1009" s="22"/>
      <c r="AV1009" s="22"/>
      <c r="AW1009" s="22"/>
      <c r="AX1009" s="22"/>
      <c r="AY1009" s="22"/>
      <c r="AZ1009" s="22"/>
      <c r="BA1009" s="22"/>
      <c r="BB1009" s="22"/>
      <c r="BC1009" s="22"/>
      <c r="BD1009" s="22"/>
      <c r="BE1009" s="22"/>
      <c r="BF1009" s="22"/>
      <c r="BG1009" s="22"/>
      <c r="BH1009" s="22"/>
      <c r="BI1009" s="22"/>
      <c r="BJ1009" s="22"/>
      <c r="BK1009" s="22"/>
      <c r="BL1009" s="22"/>
    </row>
    <row r="1010" spans="1:64" x14ac:dyDescent="0.3">
      <c r="A1010" s="36"/>
      <c r="B1010" s="36"/>
      <c r="C1010" s="36"/>
      <c r="D1010" s="36"/>
      <c r="E1010" s="36"/>
      <c r="F1010" s="36"/>
      <c r="G1010" s="36"/>
      <c r="H1010" s="36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54"/>
      <c r="AD1010" s="23"/>
      <c r="AE1010" s="23"/>
      <c r="AF1010" s="23"/>
      <c r="AG1010" s="23"/>
      <c r="AH1010" s="23"/>
      <c r="AI1010" s="23"/>
      <c r="AJ1010" s="23"/>
      <c r="AK1010" s="23"/>
      <c r="AL1010" s="23"/>
      <c r="AM1010" s="23"/>
      <c r="AN1010" s="23"/>
      <c r="AO1010" s="50"/>
      <c r="AP1010" s="22"/>
      <c r="AQ1010" s="22"/>
      <c r="AR1010" s="22"/>
      <c r="AS1010" s="22"/>
      <c r="AT1010" s="22"/>
      <c r="AU1010" s="22"/>
      <c r="AV1010" s="22"/>
      <c r="AW1010" s="22"/>
      <c r="AX1010" s="22"/>
      <c r="AY1010" s="22"/>
      <c r="AZ1010" s="22"/>
      <c r="BA1010" s="22"/>
      <c r="BB1010" s="22"/>
      <c r="BC1010" s="22"/>
      <c r="BD1010" s="22"/>
      <c r="BE1010" s="22"/>
      <c r="BF1010" s="22"/>
      <c r="BG1010" s="22"/>
      <c r="BH1010" s="22"/>
      <c r="BI1010" s="22"/>
      <c r="BJ1010" s="22"/>
      <c r="BK1010" s="22"/>
      <c r="BL1010" s="22"/>
    </row>
    <row r="1011" spans="1:64" x14ac:dyDescent="0.3">
      <c r="A1011" s="36"/>
      <c r="B1011" s="36"/>
      <c r="C1011" s="36"/>
      <c r="D1011" s="36"/>
      <c r="E1011" s="36"/>
      <c r="F1011" s="36"/>
      <c r="G1011" s="36"/>
      <c r="H1011" s="36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54"/>
      <c r="AD1011" s="23"/>
      <c r="AE1011" s="23"/>
      <c r="AF1011" s="23"/>
      <c r="AG1011" s="23"/>
      <c r="AH1011" s="23"/>
      <c r="AI1011" s="23"/>
      <c r="AJ1011" s="23"/>
      <c r="AK1011" s="23"/>
      <c r="AL1011" s="23"/>
      <c r="AM1011" s="23"/>
      <c r="AN1011" s="23"/>
      <c r="AO1011" s="50"/>
      <c r="AP1011" s="22"/>
      <c r="AQ1011" s="22"/>
      <c r="AR1011" s="22"/>
      <c r="AS1011" s="22"/>
      <c r="AT1011" s="22"/>
      <c r="AU1011" s="22"/>
      <c r="AV1011" s="22"/>
      <c r="AW1011" s="22"/>
      <c r="AX1011" s="22"/>
      <c r="AY1011" s="22"/>
      <c r="AZ1011" s="22"/>
      <c r="BA1011" s="22"/>
      <c r="BB1011" s="22"/>
      <c r="BC1011" s="22"/>
      <c r="BD1011" s="22"/>
      <c r="BE1011" s="22"/>
      <c r="BF1011" s="22"/>
      <c r="BG1011" s="22"/>
      <c r="BH1011" s="22"/>
      <c r="BI1011" s="22"/>
      <c r="BJ1011" s="22"/>
      <c r="BK1011" s="22"/>
      <c r="BL1011" s="22"/>
    </row>
    <row r="1012" spans="1:64" x14ac:dyDescent="0.3">
      <c r="A1012" s="36"/>
      <c r="B1012" s="36"/>
      <c r="C1012" s="36"/>
      <c r="D1012" s="36"/>
      <c r="E1012" s="36"/>
      <c r="F1012" s="36"/>
      <c r="G1012" s="36"/>
      <c r="H1012" s="36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54"/>
      <c r="AD1012" s="23"/>
      <c r="AE1012" s="23"/>
      <c r="AF1012" s="23"/>
      <c r="AG1012" s="23"/>
      <c r="AH1012" s="23"/>
      <c r="AI1012" s="23"/>
      <c r="AJ1012" s="23"/>
      <c r="AK1012" s="23"/>
      <c r="AL1012" s="23"/>
      <c r="AM1012" s="23"/>
      <c r="AN1012" s="23"/>
      <c r="AO1012" s="50"/>
      <c r="AP1012" s="22"/>
      <c r="AQ1012" s="22"/>
      <c r="AR1012" s="22"/>
      <c r="AS1012" s="22"/>
      <c r="AT1012" s="22"/>
      <c r="AU1012" s="22"/>
      <c r="AV1012" s="22"/>
      <c r="AW1012" s="22"/>
      <c r="AX1012" s="22"/>
      <c r="AY1012" s="22"/>
      <c r="AZ1012" s="22"/>
      <c r="BA1012" s="22"/>
      <c r="BB1012" s="22"/>
      <c r="BC1012" s="22"/>
      <c r="BD1012" s="22"/>
      <c r="BE1012" s="22"/>
      <c r="BF1012" s="22"/>
      <c r="BG1012" s="22"/>
      <c r="BH1012" s="22"/>
      <c r="BI1012" s="22"/>
      <c r="BJ1012" s="22"/>
      <c r="BK1012" s="22"/>
      <c r="BL1012" s="22"/>
    </row>
    <row r="1013" spans="1:64" x14ac:dyDescent="0.3">
      <c r="A1013" s="36"/>
      <c r="B1013" s="36"/>
      <c r="C1013" s="36"/>
      <c r="D1013" s="36"/>
      <c r="E1013" s="36"/>
      <c r="F1013" s="36"/>
      <c r="G1013" s="36"/>
      <c r="H1013" s="36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54"/>
      <c r="AD1013" s="23"/>
      <c r="AE1013" s="23"/>
      <c r="AF1013" s="23"/>
      <c r="AG1013" s="23"/>
      <c r="AH1013" s="23"/>
      <c r="AI1013" s="23"/>
      <c r="AJ1013" s="23"/>
      <c r="AK1013" s="23"/>
      <c r="AL1013" s="23"/>
      <c r="AM1013" s="23"/>
      <c r="AN1013" s="23"/>
      <c r="AO1013" s="50"/>
      <c r="AP1013" s="22"/>
      <c r="AQ1013" s="22"/>
      <c r="AR1013" s="22"/>
      <c r="AS1013" s="22"/>
      <c r="AT1013" s="22"/>
      <c r="AU1013" s="22"/>
      <c r="AV1013" s="22"/>
      <c r="AW1013" s="22"/>
      <c r="AX1013" s="22"/>
      <c r="AY1013" s="22"/>
      <c r="AZ1013" s="22"/>
      <c r="BA1013" s="22"/>
      <c r="BB1013" s="22"/>
      <c r="BC1013" s="22"/>
      <c r="BD1013" s="22"/>
      <c r="BE1013" s="22"/>
      <c r="BF1013" s="22"/>
      <c r="BG1013" s="22"/>
      <c r="BH1013" s="22"/>
      <c r="BI1013" s="22"/>
      <c r="BJ1013" s="22"/>
      <c r="BK1013" s="22"/>
      <c r="BL1013" s="22"/>
    </row>
    <row r="1014" spans="1:64" x14ac:dyDescent="0.3">
      <c r="A1014" s="36"/>
      <c r="B1014" s="36"/>
      <c r="C1014" s="36"/>
      <c r="D1014" s="36"/>
      <c r="E1014" s="36"/>
      <c r="F1014" s="36"/>
      <c r="G1014" s="36"/>
      <c r="H1014" s="36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54"/>
      <c r="AD1014" s="23"/>
      <c r="AE1014" s="23"/>
      <c r="AF1014" s="23"/>
      <c r="AG1014" s="23"/>
      <c r="AH1014" s="23"/>
      <c r="AI1014" s="23"/>
      <c r="AJ1014" s="23"/>
      <c r="AK1014" s="23"/>
      <c r="AL1014" s="23"/>
      <c r="AM1014" s="23"/>
      <c r="AN1014" s="23"/>
      <c r="AO1014" s="50"/>
      <c r="AP1014" s="22"/>
      <c r="AQ1014" s="22"/>
      <c r="AR1014" s="22"/>
      <c r="AS1014" s="22"/>
      <c r="AT1014" s="22"/>
      <c r="AU1014" s="22"/>
      <c r="AV1014" s="22"/>
      <c r="AW1014" s="22"/>
      <c r="AX1014" s="22"/>
      <c r="AY1014" s="22"/>
      <c r="AZ1014" s="22"/>
      <c r="BA1014" s="22"/>
      <c r="BB1014" s="22"/>
      <c r="BC1014" s="22"/>
      <c r="BD1014" s="22"/>
      <c r="BE1014" s="22"/>
      <c r="BF1014" s="22"/>
      <c r="BG1014" s="22"/>
      <c r="BH1014" s="22"/>
      <c r="BI1014" s="22"/>
      <c r="BJ1014" s="22"/>
      <c r="BK1014" s="22"/>
      <c r="BL1014" s="22"/>
    </row>
    <row r="1015" spans="1:64" x14ac:dyDescent="0.3">
      <c r="A1015" s="36"/>
      <c r="B1015" s="36"/>
      <c r="C1015" s="36"/>
      <c r="D1015" s="36"/>
      <c r="E1015" s="36"/>
      <c r="F1015" s="36"/>
      <c r="G1015" s="36"/>
      <c r="H1015" s="36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54"/>
      <c r="AD1015" s="23"/>
      <c r="AE1015" s="23"/>
      <c r="AF1015" s="23"/>
      <c r="AG1015" s="23"/>
      <c r="AH1015" s="23"/>
      <c r="AI1015" s="23"/>
      <c r="AJ1015" s="23"/>
      <c r="AK1015" s="23"/>
      <c r="AL1015" s="23"/>
      <c r="AM1015" s="23"/>
      <c r="AN1015" s="23"/>
      <c r="AO1015" s="50"/>
      <c r="AP1015" s="22"/>
      <c r="AQ1015" s="22"/>
      <c r="AR1015" s="22"/>
      <c r="AS1015" s="22"/>
      <c r="AT1015" s="22"/>
      <c r="AU1015" s="22"/>
      <c r="AV1015" s="22"/>
      <c r="AW1015" s="22"/>
      <c r="AX1015" s="22"/>
      <c r="AY1015" s="22"/>
      <c r="AZ1015" s="22"/>
      <c r="BA1015" s="22"/>
      <c r="BB1015" s="22"/>
      <c r="BC1015" s="22"/>
      <c r="BD1015" s="22"/>
      <c r="BE1015" s="22"/>
      <c r="BF1015" s="22"/>
      <c r="BG1015" s="22"/>
      <c r="BH1015" s="22"/>
      <c r="BI1015" s="22"/>
      <c r="BJ1015" s="22"/>
      <c r="BK1015" s="22"/>
      <c r="BL1015" s="22"/>
    </row>
    <row r="1016" spans="1:64" x14ac:dyDescent="0.3">
      <c r="AO1016" s="50"/>
      <c r="AP1016" s="22"/>
      <c r="AQ1016" s="22"/>
      <c r="AR1016" s="22"/>
      <c r="AS1016" s="22"/>
      <c r="AT1016" s="22"/>
      <c r="AU1016" s="22"/>
      <c r="AV1016" s="22"/>
      <c r="AW1016" s="22"/>
      <c r="AX1016" s="22"/>
      <c r="AY1016" s="22"/>
      <c r="AZ1016" s="22"/>
      <c r="BA1016" s="22"/>
      <c r="BB1016" s="22"/>
      <c r="BC1016" s="22"/>
      <c r="BD1016" s="22"/>
      <c r="BE1016" s="22"/>
      <c r="BF1016" s="22"/>
      <c r="BG1016" s="22"/>
      <c r="BH1016" s="22"/>
      <c r="BI1016" s="22"/>
      <c r="BJ1016" s="22"/>
      <c r="BK1016" s="22"/>
      <c r="BL1016" s="22"/>
    </row>
    <row r="1017" spans="1:64" x14ac:dyDescent="0.3">
      <c r="AO1017" s="50"/>
      <c r="AP1017" s="22"/>
      <c r="AQ1017" s="22"/>
      <c r="AR1017" s="22"/>
      <c r="AS1017" s="22"/>
      <c r="AT1017" s="22"/>
      <c r="AU1017" s="22"/>
      <c r="AV1017" s="22"/>
      <c r="AW1017" s="22"/>
      <c r="AX1017" s="22"/>
      <c r="AY1017" s="22"/>
      <c r="AZ1017" s="22"/>
      <c r="BA1017" s="22"/>
      <c r="BB1017" s="22"/>
      <c r="BC1017" s="22"/>
      <c r="BD1017" s="22"/>
      <c r="BE1017" s="22"/>
      <c r="BF1017" s="22"/>
      <c r="BG1017" s="22"/>
      <c r="BH1017" s="22"/>
      <c r="BI1017" s="22"/>
      <c r="BJ1017" s="22"/>
      <c r="BK1017" s="22"/>
      <c r="BL1017" s="22"/>
    </row>
    <row r="1018" spans="1:64" x14ac:dyDescent="0.3">
      <c r="AO1018" s="50"/>
      <c r="AP1018" s="22"/>
      <c r="AQ1018" s="22"/>
      <c r="AR1018" s="22"/>
      <c r="AS1018" s="22"/>
      <c r="AT1018" s="22"/>
      <c r="AU1018" s="22"/>
      <c r="AV1018" s="22"/>
      <c r="AW1018" s="22"/>
      <c r="AX1018" s="22"/>
      <c r="AY1018" s="22"/>
      <c r="AZ1018" s="22"/>
      <c r="BA1018" s="22"/>
      <c r="BB1018" s="22"/>
      <c r="BC1018" s="22"/>
      <c r="BD1018" s="22"/>
      <c r="BE1018" s="22"/>
      <c r="BF1018" s="22"/>
      <c r="BG1018" s="22"/>
      <c r="BH1018" s="22"/>
      <c r="BI1018" s="22"/>
      <c r="BJ1018" s="22"/>
      <c r="BK1018" s="22"/>
      <c r="BL1018" s="22"/>
    </row>
    <row r="1019" spans="1:64" x14ac:dyDescent="0.3">
      <c r="AO1019" s="50"/>
      <c r="AP1019" s="22"/>
      <c r="AQ1019" s="22"/>
      <c r="AR1019" s="22"/>
      <c r="AS1019" s="22"/>
      <c r="AT1019" s="22"/>
      <c r="AU1019" s="22"/>
      <c r="AV1019" s="22"/>
      <c r="AW1019" s="22"/>
      <c r="AX1019" s="22"/>
      <c r="AY1019" s="22"/>
      <c r="AZ1019" s="22"/>
      <c r="BA1019" s="22"/>
      <c r="BB1019" s="22"/>
      <c r="BC1019" s="22"/>
      <c r="BD1019" s="22"/>
      <c r="BE1019" s="22"/>
      <c r="BF1019" s="22"/>
      <c r="BG1019" s="22"/>
      <c r="BH1019" s="22"/>
      <c r="BI1019" s="22"/>
      <c r="BJ1019" s="22"/>
      <c r="BK1019" s="22"/>
      <c r="BL1019" s="22"/>
    </row>
    <row r="1020" spans="1:64" x14ac:dyDescent="0.3">
      <c r="AO1020" s="50"/>
      <c r="AP1020" s="22"/>
      <c r="AQ1020" s="22"/>
      <c r="AR1020" s="22"/>
      <c r="AS1020" s="22"/>
      <c r="AT1020" s="22"/>
      <c r="AU1020" s="22"/>
      <c r="AV1020" s="22"/>
      <c r="AW1020" s="22"/>
      <c r="AX1020" s="22"/>
      <c r="AY1020" s="22"/>
      <c r="AZ1020" s="22"/>
      <c r="BA1020" s="22"/>
      <c r="BB1020" s="22"/>
      <c r="BC1020" s="22"/>
      <c r="BD1020" s="22"/>
      <c r="BE1020" s="22"/>
      <c r="BF1020" s="22"/>
      <c r="BG1020" s="22"/>
      <c r="BH1020" s="22"/>
      <c r="BI1020" s="22"/>
      <c r="BJ1020" s="22"/>
      <c r="BK1020" s="22"/>
      <c r="BL1020" s="22"/>
    </row>
    <row r="1021" spans="1:64" x14ac:dyDescent="0.3">
      <c r="AO1021" s="50"/>
      <c r="AP1021" s="22"/>
      <c r="AQ1021" s="22"/>
      <c r="AR1021" s="22"/>
      <c r="AS1021" s="22"/>
      <c r="AT1021" s="22"/>
      <c r="AU1021" s="22"/>
      <c r="AV1021" s="22"/>
      <c r="AW1021" s="22"/>
      <c r="AX1021" s="22"/>
      <c r="AY1021" s="22"/>
      <c r="AZ1021" s="22"/>
      <c r="BA1021" s="22"/>
      <c r="BB1021" s="22"/>
      <c r="BC1021" s="22"/>
      <c r="BD1021" s="22"/>
      <c r="BE1021" s="22"/>
      <c r="BF1021" s="22"/>
      <c r="BG1021" s="22"/>
      <c r="BH1021" s="22"/>
      <c r="BI1021" s="22"/>
      <c r="BJ1021" s="22"/>
      <c r="BK1021" s="22"/>
      <c r="BL1021" s="22"/>
    </row>
    <row r="1022" spans="1:64" x14ac:dyDescent="0.3">
      <c r="AO1022" s="50"/>
      <c r="AP1022" s="22"/>
      <c r="AQ1022" s="22"/>
      <c r="AR1022" s="22"/>
      <c r="AS1022" s="22"/>
      <c r="AT1022" s="22"/>
      <c r="AU1022" s="22"/>
      <c r="AV1022" s="22"/>
      <c r="AW1022" s="22"/>
      <c r="AX1022" s="22"/>
      <c r="AY1022" s="22"/>
      <c r="AZ1022" s="22"/>
      <c r="BA1022" s="22"/>
      <c r="BB1022" s="22"/>
      <c r="BC1022" s="22"/>
      <c r="BD1022" s="22"/>
      <c r="BE1022" s="22"/>
      <c r="BF1022" s="22"/>
      <c r="BG1022" s="22"/>
      <c r="BH1022" s="22"/>
      <c r="BI1022" s="22"/>
      <c r="BJ1022" s="22"/>
      <c r="BK1022" s="22"/>
      <c r="BL1022" s="22"/>
    </row>
    <row r="1023" spans="1:64" x14ac:dyDescent="0.3">
      <c r="AO1023" s="50"/>
      <c r="AP1023" s="22"/>
      <c r="AQ1023" s="22"/>
      <c r="AR1023" s="22"/>
      <c r="AS1023" s="22"/>
      <c r="AT1023" s="22"/>
      <c r="AU1023" s="22"/>
      <c r="AV1023" s="22"/>
      <c r="AW1023" s="22"/>
      <c r="AX1023" s="22"/>
      <c r="AY1023" s="22"/>
      <c r="AZ1023" s="22"/>
      <c r="BA1023" s="22"/>
      <c r="BB1023" s="22"/>
      <c r="BC1023" s="22"/>
      <c r="BD1023" s="22"/>
      <c r="BE1023" s="22"/>
      <c r="BF1023" s="22"/>
      <c r="BG1023" s="22"/>
      <c r="BH1023" s="22"/>
      <c r="BI1023" s="22"/>
      <c r="BJ1023" s="22"/>
      <c r="BK1023" s="22"/>
      <c r="BL1023" s="22"/>
    </row>
    <row r="1024" spans="1:64" x14ac:dyDescent="0.3">
      <c r="AO1024" s="50"/>
      <c r="AP1024" s="22"/>
      <c r="AQ1024" s="22"/>
      <c r="AR1024" s="22"/>
      <c r="AS1024" s="22"/>
      <c r="AT1024" s="22"/>
      <c r="AU1024" s="22"/>
      <c r="AV1024" s="22"/>
      <c r="AW1024" s="22"/>
      <c r="AX1024" s="22"/>
      <c r="AY1024" s="22"/>
      <c r="AZ1024" s="22"/>
      <c r="BA1024" s="22"/>
      <c r="BB1024" s="22"/>
      <c r="BC1024" s="22"/>
      <c r="BD1024" s="22"/>
      <c r="BE1024" s="22"/>
      <c r="BF1024" s="22"/>
      <c r="BG1024" s="22"/>
      <c r="BH1024" s="22"/>
      <c r="BI1024" s="22"/>
      <c r="BJ1024" s="22"/>
      <c r="BK1024" s="22"/>
      <c r="BL1024" s="22"/>
    </row>
    <row r="1025" spans="41:64" x14ac:dyDescent="0.3">
      <c r="AO1025" s="50"/>
      <c r="AP1025" s="22"/>
      <c r="AQ1025" s="22"/>
      <c r="AR1025" s="22"/>
      <c r="AS1025" s="22"/>
      <c r="AT1025" s="22"/>
      <c r="AU1025" s="22"/>
      <c r="AV1025" s="22"/>
      <c r="AW1025" s="22"/>
      <c r="AX1025" s="22"/>
      <c r="AY1025" s="22"/>
      <c r="AZ1025" s="22"/>
      <c r="BA1025" s="22"/>
      <c r="BB1025" s="22"/>
      <c r="BC1025" s="22"/>
      <c r="BD1025" s="22"/>
      <c r="BE1025" s="22"/>
      <c r="BF1025" s="22"/>
      <c r="BG1025" s="22"/>
      <c r="BH1025" s="22"/>
      <c r="BI1025" s="22"/>
      <c r="BJ1025" s="22"/>
      <c r="BK1025" s="22"/>
      <c r="BL1025" s="22"/>
    </row>
    <row r="1026" spans="41:64" x14ac:dyDescent="0.3">
      <c r="AO1026" s="50"/>
      <c r="AP1026" s="22"/>
      <c r="AQ1026" s="22"/>
      <c r="AR1026" s="22"/>
      <c r="AS1026" s="22"/>
      <c r="AT1026" s="22"/>
      <c r="AU1026" s="22"/>
      <c r="AV1026" s="22"/>
      <c r="AW1026" s="22"/>
      <c r="AX1026" s="22"/>
      <c r="AY1026" s="22"/>
      <c r="AZ1026" s="22"/>
      <c r="BA1026" s="22"/>
      <c r="BB1026" s="22"/>
      <c r="BC1026" s="22"/>
      <c r="BD1026" s="22"/>
      <c r="BE1026" s="22"/>
      <c r="BF1026" s="22"/>
      <c r="BG1026" s="22"/>
      <c r="BH1026" s="22"/>
      <c r="BI1026" s="22"/>
      <c r="BJ1026" s="22"/>
      <c r="BK1026" s="22"/>
      <c r="BL1026" s="22"/>
    </row>
    <row r="1027" spans="41:64" x14ac:dyDescent="0.3">
      <c r="AO1027" s="50"/>
      <c r="AP1027" s="22"/>
      <c r="AQ1027" s="22"/>
      <c r="AR1027" s="22"/>
      <c r="AS1027" s="22"/>
      <c r="AT1027" s="22"/>
      <c r="AU1027" s="22"/>
      <c r="AV1027" s="22"/>
      <c r="AW1027" s="22"/>
      <c r="AX1027" s="22"/>
      <c r="AY1027" s="22"/>
      <c r="AZ1027" s="22"/>
      <c r="BA1027" s="22"/>
      <c r="BB1027" s="22"/>
      <c r="BC1027" s="22"/>
      <c r="BD1027" s="22"/>
      <c r="BE1027" s="22"/>
      <c r="BF1027" s="22"/>
      <c r="BG1027" s="22"/>
      <c r="BH1027" s="22"/>
      <c r="BI1027" s="22"/>
      <c r="BJ1027" s="22"/>
      <c r="BK1027" s="22"/>
      <c r="BL1027" s="22"/>
    </row>
    <row r="1028" spans="41:64" x14ac:dyDescent="0.3">
      <c r="AO1028" s="50"/>
      <c r="AP1028" s="22"/>
      <c r="AQ1028" s="22"/>
      <c r="AR1028" s="22"/>
      <c r="AS1028" s="22"/>
      <c r="AT1028" s="22"/>
      <c r="AU1028" s="22"/>
      <c r="AV1028" s="22"/>
      <c r="AW1028" s="22"/>
      <c r="AX1028" s="22"/>
      <c r="AY1028" s="22"/>
      <c r="AZ1028" s="22"/>
      <c r="BA1028" s="22"/>
      <c r="BB1028" s="22"/>
      <c r="BC1028" s="22"/>
      <c r="BD1028" s="22"/>
      <c r="BE1028" s="22"/>
      <c r="BF1028" s="22"/>
      <c r="BG1028" s="22"/>
      <c r="BH1028" s="22"/>
      <c r="BI1028" s="22"/>
      <c r="BJ1028" s="22"/>
      <c r="BK1028" s="22"/>
      <c r="BL1028" s="22"/>
    </row>
    <row r="1029" spans="41:64" x14ac:dyDescent="0.3">
      <c r="AO1029" s="50"/>
      <c r="AP1029" s="22"/>
      <c r="AQ1029" s="22"/>
      <c r="AR1029" s="22"/>
      <c r="AS1029" s="22"/>
      <c r="AT1029" s="22"/>
      <c r="AU1029" s="22"/>
      <c r="AV1029" s="22"/>
      <c r="AW1029" s="22"/>
      <c r="AX1029" s="22"/>
      <c r="AY1029" s="22"/>
      <c r="AZ1029" s="22"/>
      <c r="BA1029" s="22"/>
      <c r="BB1029" s="22"/>
      <c r="BC1029" s="22"/>
      <c r="BD1029" s="22"/>
      <c r="BE1029" s="22"/>
      <c r="BF1029" s="22"/>
      <c r="BG1029" s="22"/>
      <c r="BH1029" s="22"/>
      <c r="BI1029" s="22"/>
      <c r="BJ1029" s="22"/>
      <c r="BK1029" s="22"/>
      <c r="BL1029" s="22"/>
    </row>
    <row r="1030" spans="41:64" x14ac:dyDescent="0.3">
      <c r="AO1030" s="50"/>
      <c r="AP1030" s="22"/>
      <c r="AQ1030" s="22"/>
      <c r="AR1030" s="22"/>
      <c r="AS1030" s="22"/>
      <c r="AT1030" s="22"/>
      <c r="AU1030" s="22"/>
      <c r="AV1030" s="22"/>
      <c r="AW1030" s="22"/>
      <c r="AX1030" s="22"/>
      <c r="AY1030" s="22"/>
      <c r="AZ1030" s="22"/>
      <c r="BA1030" s="22"/>
      <c r="BB1030" s="22"/>
      <c r="BC1030" s="22"/>
      <c r="BD1030" s="22"/>
      <c r="BE1030" s="22"/>
      <c r="BF1030" s="22"/>
      <c r="BG1030" s="22"/>
      <c r="BH1030" s="22"/>
      <c r="BI1030" s="22"/>
      <c r="BJ1030" s="22"/>
      <c r="BK1030" s="22"/>
      <c r="BL1030" s="22"/>
    </row>
    <row r="1031" spans="41:64" x14ac:dyDescent="0.3">
      <c r="AO1031" s="50"/>
      <c r="AP1031" s="22"/>
      <c r="AQ1031" s="22"/>
      <c r="AR1031" s="22"/>
      <c r="AS1031" s="22"/>
      <c r="AT1031" s="22"/>
      <c r="AU1031" s="22"/>
      <c r="AV1031" s="22"/>
      <c r="AW1031" s="22"/>
      <c r="AX1031" s="22"/>
      <c r="AY1031" s="22"/>
      <c r="AZ1031" s="22"/>
      <c r="BA1031" s="22"/>
      <c r="BB1031" s="22"/>
      <c r="BC1031" s="22"/>
      <c r="BD1031" s="22"/>
      <c r="BE1031" s="22"/>
      <c r="BF1031" s="22"/>
      <c r="BG1031" s="22"/>
      <c r="BH1031" s="22"/>
      <c r="BI1031" s="22"/>
      <c r="BJ1031" s="22"/>
      <c r="BK1031" s="22"/>
      <c r="BL1031" s="22"/>
    </row>
    <row r="1032" spans="41:64" x14ac:dyDescent="0.3">
      <c r="AO1032" s="50"/>
      <c r="AP1032" s="22"/>
      <c r="AQ1032" s="22"/>
      <c r="AR1032" s="22"/>
      <c r="AS1032" s="22"/>
      <c r="AT1032" s="22"/>
      <c r="AU1032" s="22"/>
      <c r="AV1032" s="22"/>
      <c r="AW1032" s="22"/>
      <c r="AX1032" s="22"/>
      <c r="AY1032" s="22"/>
      <c r="AZ1032" s="22"/>
      <c r="BA1032" s="22"/>
      <c r="BB1032" s="22"/>
      <c r="BC1032" s="22"/>
      <c r="BD1032" s="22"/>
      <c r="BE1032" s="22"/>
      <c r="BF1032" s="22"/>
      <c r="BG1032" s="22"/>
      <c r="BH1032" s="22"/>
      <c r="BI1032" s="22"/>
      <c r="BJ1032" s="22"/>
      <c r="BK1032" s="22"/>
      <c r="BL1032" s="22"/>
    </row>
    <row r="1033" spans="41:64" x14ac:dyDescent="0.3">
      <c r="AO1033" s="50"/>
      <c r="AP1033" s="22"/>
      <c r="AQ1033" s="22"/>
      <c r="AR1033" s="22"/>
      <c r="AS1033" s="22"/>
      <c r="AT1033" s="22"/>
      <c r="AU1033" s="22"/>
      <c r="AV1033" s="22"/>
      <c r="AW1033" s="22"/>
      <c r="AX1033" s="22"/>
      <c r="AY1033" s="22"/>
      <c r="AZ1033" s="22"/>
      <c r="BA1033" s="22"/>
      <c r="BB1033" s="22"/>
      <c r="BC1033" s="22"/>
      <c r="BD1033" s="22"/>
      <c r="BE1033" s="22"/>
      <c r="BF1033" s="22"/>
      <c r="BG1033" s="22"/>
      <c r="BH1033" s="22"/>
      <c r="BI1033" s="22"/>
      <c r="BJ1033" s="22"/>
      <c r="BK1033" s="22"/>
      <c r="BL1033" s="22"/>
    </row>
    <row r="1034" spans="41:64" x14ac:dyDescent="0.3">
      <c r="AO1034" s="50"/>
      <c r="AP1034" s="22"/>
      <c r="AQ1034" s="22"/>
      <c r="AR1034" s="22"/>
      <c r="AS1034" s="22"/>
      <c r="AT1034" s="22"/>
      <c r="AU1034" s="22"/>
      <c r="AV1034" s="22"/>
      <c r="AW1034" s="22"/>
      <c r="AX1034" s="22"/>
      <c r="AY1034" s="22"/>
      <c r="AZ1034" s="22"/>
      <c r="BA1034" s="22"/>
      <c r="BB1034" s="22"/>
      <c r="BC1034" s="22"/>
      <c r="BD1034" s="22"/>
      <c r="BE1034" s="22"/>
      <c r="BF1034" s="22"/>
      <c r="BG1034" s="22"/>
      <c r="BH1034" s="22"/>
      <c r="BI1034" s="22"/>
      <c r="BJ1034" s="22"/>
      <c r="BK1034" s="22"/>
      <c r="BL1034" s="22"/>
    </row>
    <row r="1035" spans="41:64" x14ac:dyDescent="0.3">
      <c r="AO1035" s="50"/>
      <c r="AP1035" s="22"/>
      <c r="AQ1035" s="22"/>
      <c r="AR1035" s="22"/>
      <c r="AS1035" s="22"/>
      <c r="AT1035" s="22"/>
      <c r="AU1035" s="22"/>
      <c r="AV1035" s="22"/>
      <c r="AW1035" s="22"/>
      <c r="AX1035" s="22"/>
      <c r="AY1035" s="22"/>
      <c r="AZ1035" s="22"/>
      <c r="BA1035" s="22"/>
      <c r="BB1035" s="22"/>
      <c r="BC1035" s="22"/>
      <c r="BD1035" s="22"/>
      <c r="BE1035" s="22"/>
      <c r="BF1035" s="22"/>
      <c r="BG1035" s="22"/>
      <c r="BH1035" s="22"/>
      <c r="BI1035" s="22"/>
      <c r="BJ1035" s="22"/>
      <c r="BK1035" s="22"/>
      <c r="BL1035" s="22"/>
    </row>
    <row r="1036" spans="41:64" x14ac:dyDescent="0.3">
      <c r="AO1036" s="50"/>
      <c r="AP1036" s="22"/>
      <c r="AQ1036" s="22"/>
      <c r="AR1036" s="22"/>
      <c r="AS1036" s="22"/>
      <c r="AT1036" s="22"/>
      <c r="AU1036" s="22"/>
      <c r="AV1036" s="22"/>
      <c r="AW1036" s="22"/>
      <c r="AX1036" s="22"/>
      <c r="AY1036" s="22"/>
      <c r="AZ1036" s="22"/>
      <c r="BA1036" s="22"/>
      <c r="BB1036" s="22"/>
      <c r="BC1036" s="22"/>
      <c r="BD1036" s="22"/>
      <c r="BE1036" s="22"/>
      <c r="BF1036" s="22"/>
      <c r="BG1036" s="22"/>
      <c r="BH1036" s="22"/>
      <c r="BI1036" s="22"/>
      <c r="BJ1036" s="22"/>
      <c r="BK1036" s="22"/>
      <c r="BL1036" s="22"/>
    </row>
    <row r="1037" spans="41:64" x14ac:dyDescent="0.3">
      <c r="AO1037" s="50"/>
      <c r="AP1037" s="22"/>
      <c r="AQ1037" s="22"/>
      <c r="AR1037" s="22"/>
      <c r="AS1037" s="22"/>
      <c r="AT1037" s="22"/>
      <c r="AU1037" s="22"/>
      <c r="AV1037" s="22"/>
      <c r="AW1037" s="22"/>
      <c r="AX1037" s="22"/>
      <c r="AY1037" s="22"/>
      <c r="AZ1037" s="22"/>
      <c r="BA1037" s="22"/>
      <c r="BB1037" s="22"/>
      <c r="BC1037" s="22"/>
      <c r="BD1037" s="22"/>
      <c r="BE1037" s="22"/>
      <c r="BF1037" s="22"/>
      <c r="BG1037" s="22"/>
      <c r="BH1037" s="22"/>
      <c r="BI1037" s="22"/>
      <c r="BJ1037" s="22"/>
      <c r="BK1037" s="22"/>
      <c r="BL1037" s="22"/>
    </row>
    <row r="1038" spans="41:64" x14ac:dyDescent="0.3">
      <c r="AO1038" s="50"/>
      <c r="AP1038" s="22"/>
      <c r="AQ1038" s="22"/>
      <c r="AR1038" s="22"/>
      <c r="AS1038" s="22"/>
      <c r="AT1038" s="22"/>
      <c r="AU1038" s="22"/>
      <c r="AV1038" s="22"/>
      <c r="AW1038" s="22"/>
      <c r="AX1038" s="22"/>
      <c r="AY1038" s="22"/>
      <c r="AZ1038" s="22"/>
      <c r="BA1038" s="22"/>
      <c r="BB1038" s="22"/>
      <c r="BC1038" s="22"/>
      <c r="BD1038" s="22"/>
      <c r="BE1038" s="22"/>
      <c r="BF1038" s="22"/>
      <c r="BG1038" s="22"/>
      <c r="BH1038" s="22"/>
      <c r="BI1038" s="22"/>
      <c r="BJ1038" s="22"/>
      <c r="BK1038" s="22"/>
      <c r="BL1038" s="22"/>
    </row>
    <row r="1039" spans="41:64" x14ac:dyDescent="0.3">
      <c r="AO1039" s="50"/>
      <c r="AP1039" s="22"/>
      <c r="AQ1039" s="22"/>
      <c r="AR1039" s="22"/>
      <c r="AS1039" s="22"/>
      <c r="AT1039" s="22"/>
      <c r="AU1039" s="22"/>
      <c r="AV1039" s="22"/>
      <c r="AW1039" s="22"/>
      <c r="AX1039" s="22"/>
      <c r="AY1039" s="22"/>
      <c r="AZ1039" s="22"/>
      <c r="BA1039" s="22"/>
      <c r="BB1039" s="22"/>
      <c r="BC1039" s="22"/>
      <c r="BD1039" s="22"/>
      <c r="BE1039" s="22"/>
      <c r="BF1039" s="22"/>
      <c r="BG1039" s="22"/>
      <c r="BH1039" s="22"/>
      <c r="BI1039" s="22"/>
      <c r="BJ1039" s="22"/>
      <c r="BK1039" s="22"/>
      <c r="BL1039" s="22"/>
    </row>
    <row r="1040" spans="41:64" x14ac:dyDescent="0.3">
      <c r="AO1040" s="50"/>
      <c r="AP1040" s="22"/>
      <c r="AQ1040" s="22"/>
      <c r="AR1040" s="22"/>
      <c r="AS1040" s="22"/>
      <c r="AT1040" s="22"/>
      <c r="AU1040" s="22"/>
      <c r="AV1040" s="22"/>
      <c r="AW1040" s="22"/>
      <c r="AX1040" s="22"/>
      <c r="AY1040" s="22"/>
      <c r="AZ1040" s="22"/>
      <c r="BA1040" s="22"/>
      <c r="BB1040" s="22"/>
      <c r="BC1040" s="22"/>
      <c r="BD1040" s="22"/>
      <c r="BE1040" s="22"/>
      <c r="BF1040" s="22"/>
      <c r="BG1040" s="22"/>
      <c r="BH1040" s="22"/>
      <c r="BI1040" s="22"/>
      <c r="BJ1040" s="22"/>
      <c r="BK1040" s="22"/>
      <c r="BL1040" s="22"/>
    </row>
    <row r="1041" spans="41:64" x14ac:dyDescent="0.3">
      <c r="AO1041" s="50"/>
      <c r="AP1041" s="22"/>
      <c r="AQ1041" s="22"/>
      <c r="AR1041" s="22"/>
      <c r="AS1041" s="22"/>
      <c r="AT1041" s="22"/>
      <c r="AU1041" s="22"/>
      <c r="AV1041" s="22"/>
      <c r="AW1041" s="22"/>
      <c r="AX1041" s="22"/>
      <c r="AY1041" s="22"/>
      <c r="AZ1041" s="22"/>
      <c r="BA1041" s="22"/>
      <c r="BB1041" s="22"/>
      <c r="BC1041" s="22"/>
      <c r="BD1041" s="22"/>
      <c r="BE1041" s="22"/>
      <c r="BF1041" s="22"/>
      <c r="BG1041" s="22"/>
      <c r="BH1041" s="22"/>
      <c r="BI1041" s="22"/>
      <c r="BJ1041" s="22"/>
      <c r="BK1041" s="22"/>
      <c r="BL1041" s="22"/>
    </row>
    <row r="1042" spans="41:64" x14ac:dyDescent="0.3">
      <c r="AO1042" s="50"/>
      <c r="AP1042" s="22"/>
      <c r="AQ1042" s="22"/>
      <c r="AR1042" s="22"/>
      <c r="AS1042" s="22"/>
      <c r="AT1042" s="22"/>
      <c r="AU1042" s="22"/>
      <c r="AV1042" s="22"/>
      <c r="AW1042" s="22"/>
      <c r="AX1042" s="22"/>
      <c r="AY1042" s="22"/>
      <c r="AZ1042" s="22"/>
      <c r="BA1042" s="22"/>
      <c r="BB1042" s="22"/>
      <c r="BC1042" s="22"/>
      <c r="BD1042" s="22"/>
      <c r="BE1042" s="22"/>
      <c r="BF1042" s="22"/>
      <c r="BG1042" s="22"/>
      <c r="BH1042" s="22"/>
      <c r="BI1042" s="22"/>
      <c r="BJ1042" s="22"/>
      <c r="BK1042" s="22"/>
      <c r="BL1042" s="22"/>
    </row>
    <row r="1043" spans="41:64" x14ac:dyDescent="0.3">
      <c r="AO1043" s="50"/>
      <c r="AP1043" s="22"/>
      <c r="AQ1043" s="22"/>
      <c r="AR1043" s="22"/>
      <c r="AS1043" s="22"/>
      <c r="AT1043" s="22"/>
      <c r="AU1043" s="22"/>
      <c r="AV1043" s="22"/>
      <c r="AW1043" s="22"/>
      <c r="AX1043" s="22"/>
      <c r="AY1043" s="22"/>
      <c r="AZ1043" s="22"/>
      <c r="BA1043" s="22"/>
      <c r="BB1043" s="22"/>
      <c r="BC1043" s="22"/>
      <c r="BD1043" s="22"/>
      <c r="BE1043" s="22"/>
      <c r="BF1043" s="22"/>
      <c r="BG1043" s="22"/>
      <c r="BH1043" s="22"/>
      <c r="BI1043" s="22"/>
      <c r="BJ1043" s="22"/>
      <c r="BK1043" s="22"/>
      <c r="BL1043" s="22"/>
    </row>
    <row r="1044" spans="41:64" x14ac:dyDescent="0.3">
      <c r="AO1044" s="50"/>
      <c r="AP1044" s="22"/>
      <c r="AQ1044" s="22"/>
      <c r="AR1044" s="22"/>
      <c r="AS1044" s="22"/>
      <c r="AT1044" s="22"/>
      <c r="AU1044" s="22"/>
      <c r="AV1044" s="22"/>
      <c r="AW1044" s="22"/>
      <c r="AX1044" s="22"/>
      <c r="AY1044" s="22"/>
      <c r="AZ1044" s="22"/>
      <c r="BA1044" s="22"/>
      <c r="BB1044" s="22"/>
      <c r="BC1044" s="22"/>
      <c r="BD1044" s="22"/>
      <c r="BE1044" s="22"/>
      <c r="BF1044" s="22"/>
      <c r="BG1044" s="22"/>
      <c r="BH1044" s="22"/>
      <c r="BI1044" s="22"/>
      <c r="BJ1044" s="22"/>
      <c r="BK1044" s="22"/>
      <c r="BL1044" s="22"/>
    </row>
    <row r="1045" spans="41:64" x14ac:dyDescent="0.3">
      <c r="AO1045" s="50"/>
      <c r="AP1045" s="22"/>
      <c r="AQ1045" s="22"/>
      <c r="AR1045" s="22"/>
      <c r="AS1045" s="22"/>
      <c r="AT1045" s="22"/>
      <c r="AU1045" s="22"/>
      <c r="AV1045" s="22"/>
      <c r="AW1045" s="22"/>
      <c r="AX1045" s="22"/>
      <c r="AY1045" s="22"/>
      <c r="AZ1045" s="22"/>
      <c r="BA1045" s="22"/>
      <c r="BB1045" s="22"/>
      <c r="BC1045" s="22"/>
      <c r="BD1045" s="22"/>
      <c r="BE1045" s="22"/>
      <c r="BF1045" s="22"/>
      <c r="BG1045" s="22"/>
      <c r="BH1045" s="22"/>
      <c r="BI1045" s="22"/>
      <c r="BJ1045" s="22"/>
      <c r="BK1045" s="22"/>
      <c r="BL1045" s="22"/>
    </row>
    <row r="1046" spans="41:64" x14ac:dyDescent="0.3">
      <c r="AO1046" s="50"/>
      <c r="AP1046" s="22"/>
      <c r="AQ1046" s="22"/>
      <c r="AR1046" s="22"/>
      <c r="AS1046" s="22"/>
      <c r="AT1046" s="22"/>
      <c r="AU1046" s="22"/>
      <c r="AV1046" s="22"/>
      <c r="AW1046" s="22"/>
      <c r="AX1046" s="22"/>
      <c r="AY1046" s="22"/>
      <c r="AZ1046" s="22"/>
      <c r="BA1046" s="22"/>
      <c r="BB1046" s="22"/>
      <c r="BC1046" s="22"/>
      <c r="BD1046" s="22"/>
      <c r="BE1046" s="22"/>
      <c r="BF1046" s="22"/>
      <c r="BG1046" s="22"/>
      <c r="BH1046" s="22"/>
      <c r="BI1046" s="22"/>
      <c r="BJ1046" s="22"/>
      <c r="BK1046" s="22"/>
      <c r="BL1046" s="22"/>
    </row>
    <row r="1047" spans="41:64" x14ac:dyDescent="0.3">
      <c r="AO1047" s="50"/>
      <c r="AP1047" s="22"/>
      <c r="AQ1047" s="22"/>
      <c r="AR1047" s="22"/>
      <c r="AS1047" s="22"/>
      <c r="AT1047" s="22"/>
      <c r="AU1047" s="22"/>
      <c r="AV1047" s="22"/>
      <c r="AW1047" s="22"/>
      <c r="AX1047" s="22"/>
      <c r="AY1047" s="22"/>
      <c r="AZ1047" s="22"/>
      <c r="BA1047" s="22"/>
      <c r="BB1047" s="22"/>
      <c r="BC1047" s="22"/>
      <c r="BD1047" s="22"/>
      <c r="BE1047" s="22"/>
      <c r="BF1047" s="22"/>
      <c r="BG1047" s="22"/>
      <c r="BH1047" s="22"/>
      <c r="BI1047" s="22"/>
      <c r="BJ1047" s="22"/>
      <c r="BK1047" s="22"/>
      <c r="BL1047" s="22"/>
    </row>
    <row r="1048" spans="41:64" x14ac:dyDescent="0.3">
      <c r="AO1048" s="50"/>
      <c r="AP1048" s="22"/>
      <c r="AQ1048" s="22"/>
      <c r="AR1048" s="22"/>
      <c r="AS1048" s="22"/>
      <c r="AT1048" s="22"/>
      <c r="AU1048" s="22"/>
      <c r="AV1048" s="22"/>
      <c r="AW1048" s="22"/>
      <c r="AX1048" s="22"/>
      <c r="AY1048" s="22"/>
      <c r="AZ1048" s="22"/>
      <c r="BA1048" s="22"/>
      <c r="BB1048" s="22"/>
      <c r="BC1048" s="22"/>
      <c r="BD1048" s="22"/>
      <c r="BE1048" s="22"/>
      <c r="BF1048" s="22"/>
      <c r="BG1048" s="22"/>
      <c r="BH1048" s="22"/>
      <c r="BI1048" s="22"/>
      <c r="BJ1048" s="22"/>
      <c r="BK1048" s="22"/>
      <c r="BL1048" s="22"/>
    </row>
    <row r="1049" spans="41:64" x14ac:dyDescent="0.3">
      <c r="AO1049" s="50"/>
      <c r="AP1049" s="22"/>
      <c r="AQ1049" s="22"/>
      <c r="AR1049" s="22"/>
      <c r="AS1049" s="22"/>
      <c r="AT1049" s="22"/>
      <c r="AU1049" s="22"/>
      <c r="AV1049" s="22"/>
      <c r="AW1049" s="22"/>
      <c r="AX1049" s="22"/>
      <c r="AY1049" s="22"/>
      <c r="AZ1049" s="22"/>
      <c r="BA1049" s="22"/>
      <c r="BB1049" s="22"/>
      <c r="BC1049" s="22"/>
      <c r="BD1049" s="22"/>
      <c r="BE1049" s="22"/>
      <c r="BF1049" s="22"/>
      <c r="BG1049" s="22"/>
      <c r="BH1049" s="22"/>
      <c r="BI1049" s="22"/>
      <c r="BJ1049" s="22"/>
      <c r="BK1049" s="22"/>
      <c r="BL1049" s="22"/>
    </row>
    <row r="1050" spans="41:64" x14ac:dyDescent="0.3">
      <c r="AO1050" s="50"/>
      <c r="AP1050" s="22"/>
      <c r="AQ1050" s="22"/>
      <c r="AR1050" s="22"/>
      <c r="AS1050" s="22"/>
      <c r="AT1050" s="22"/>
      <c r="AU1050" s="22"/>
      <c r="AV1050" s="22"/>
      <c r="AW1050" s="22"/>
      <c r="AX1050" s="22"/>
      <c r="AY1050" s="22"/>
      <c r="AZ1050" s="22"/>
      <c r="BA1050" s="22"/>
      <c r="BB1050" s="22"/>
      <c r="BC1050" s="22"/>
      <c r="BD1050" s="22"/>
      <c r="BE1050" s="22"/>
      <c r="BF1050" s="22"/>
      <c r="BG1050" s="22"/>
      <c r="BH1050" s="22"/>
      <c r="BI1050" s="22"/>
      <c r="BJ1050" s="22"/>
      <c r="BK1050" s="22"/>
      <c r="BL1050" s="22"/>
    </row>
    <row r="1051" spans="41:64" x14ac:dyDescent="0.3">
      <c r="AO1051" s="50"/>
      <c r="AP1051" s="22"/>
      <c r="AQ1051" s="22"/>
      <c r="AR1051" s="22"/>
      <c r="AS1051" s="22"/>
      <c r="AT1051" s="22"/>
      <c r="AU1051" s="22"/>
      <c r="AV1051" s="22"/>
      <c r="AW1051" s="22"/>
      <c r="AX1051" s="22"/>
      <c r="AY1051" s="22"/>
      <c r="AZ1051" s="22"/>
      <c r="BA1051" s="22"/>
      <c r="BB1051" s="22"/>
      <c r="BC1051" s="22"/>
      <c r="BD1051" s="22"/>
      <c r="BE1051" s="22"/>
      <c r="BF1051" s="22"/>
      <c r="BG1051" s="22"/>
      <c r="BH1051" s="22"/>
      <c r="BI1051" s="22"/>
      <c r="BJ1051" s="22"/>
      <c r="BK1051" s="22"/>
      <c r="BL1051" s="22"/>
    </row>
    <row r="1052" spans="41:64" x14ac:dyDescent="0.3">
      <c r="AO1052" s="50"/>
      <c r="AP1052" s="22"/>
      <c r="AQ1052" s="22"/>
      <c r="AR1052" s="22"/>
      <c r="AS1052" s="22"/>
      <c r="AT1052" s="22"/>
      <c r="AU1052" s="22"/>
      <c r="AV1052" s="22"/>
      <c r="AW1052" s="22"/>
      <c r="AX1052" s="22"/>
      <c r="AY1052" s="22"/>
      <c r="AZ1052" s="22"/>
      <c r="BA1052" s="22"/>
      <c r="BB1052" s="22"/>
      <c r="BC1052" s="22"/>
      <c r="BD1052" s="22"/>
      <c r="BE1052" s="22"/>
      <c r="BF1052" s="22"/>
      <c r="BG1052" s="22"/>
      <c r="BH1052" s="22"/>
      <c r="BI1052" s="22"/>
      <c r="BJ1052" s="22"/>
      <c r="BK1052" s="22"/>
      <c r="BL1052" s="22"/>
    </row>
    <row r="1053" spans="41:64" x14ac:dyDescent="0.3">
      <c r="AO1053" s="50"/>
      <c r="AP1053" s="22"/>
      <c r="AQ1053" s="22"/>
      <c r="AR1053" s="22"/>
      <c r="AS1053" s="22"/>
      <c r="AT1053" s="22"/>
      <c r="AU1053" s="22"/>
      <c r="AV1053" s="22"/>
      <c r="AW1053" s="22"/>
      <c r="AX1053" s="22"/>
      <c r="AY1053" s="22"/>
      <c r="AZ1053" s="22"/>
      <c r="BA1053" s="22"/>
      <c r="BB1053" s="22"/>
      <c r="BC1053" s="22"/>
      <c r="BD1053" s="22"/>
      <c r="BE1053" s="22"/>
      <c r="BF1053" s="22"/>
      <c r="BG1053" s="22"/>
      <c r="BH1053" s="22"/>
      <c r="BI1053" s="22"/>
      <c r="BJ1053" s="22"/>
      <c r="BK1053" s="22"/>
      <c r="BL1053" s="22"/>
    </row>
    <row r="1054" spans="41:64" x14ac:dyDescent="0.3">
      <c r="AO1054" s="50"/>
      <c r="AP1054" s="22"/>
      <c r="AQ1054" s="22"/>
      <c r="AR1054" s="22"/>
      <c r="AS1054" s="22"/>
      <c r="AT1054" s="22"/>
      <c r="AU1054" s="22"/>
      <c r="AV1054" s="22"/>
      <c r="AW1054" s="22"/>
      <c r="AX1054" s="22"/>
      <c r="AY1054" s="22"/>
      <c r="AZ1054" s="22"/>
      <c r="BA1054" s="22"/>
      <c r="BB1054" s="22"/>
      <c r="BC1054" s="22"/>
      <c r="BD1054" s="22"/>
      <c r="BE1054" s="22"/>
      <c r="BF1054" s="22"/>
      <c r="BG1054" s="22"/>
      <c r="BH1054" s="22"/>
      <c r="BI1054" s="22"/>
      <c r="BJ1054" s="22"/>
      <c r="BK1054" s="22"/>
      <c r="BL1054" s="22"/>
    </row>
    <row r="1055" spans="41:64" x14ac:dyDescent="0.3">
      <c r="AO1055" s="50"/>
      <c r="AP1055" s="22"/>
      <c r="AQ1055" s="22"/>
      <c r="AR1055" s="22"/>
      <c r="AS1055" s="22"/>
      <c r="AT1055" s="22"/>
      <c r="AU1055" s="22"/>
      <c r="AV1055" s="22"/>
      <c r="AW1055" s="22"/>
      <c r="AX1055" s="22"/>
      <c r="AY1055" s="22"/>
      <c r="AZ1055" s="22"/>
      <c r="BA1055" s="22"/>
      <c r="BB1055" s="22"/>
      <c r="BC1055" s="22"/>
      <c r="BD1055" s="22"/>
      <c r="BE1055" s="22"/>
      <c r="BF1055" s="22"/>
      <c r="BG1055" s="22"/>
      <c r="BH1055" s="22"/>
      <c r="BI1055" s="22"/>
      <c r="BJ1055" s="22"/>
      <c r="BK1055" s="22"/>
      <c r="BL1055" s="22"/>
    </row>
    <row r="1056" spans="41:64" x14ac:dyDescent="0.3">
      <c r="AO1056" s="50"/>
      <c r="AP1056" s="22"/>
      <c r="AQ1056" s="22"/>
      <c r="AR1056" s="22"/>
      <c r="AS1056" s="22"/>
      <c r="AT1056" s="22"/>
      <c r="AU1056" s="22"/>
      <c r="AV1056" s="22"/>
      <c r="AW1056" s="22"/>
      <c r="AX1056" s="22"/>
      <c r="AY1056" s="22"/>
      <c r="AZ1056" s="22"/>
      <c r="BA1056" s="22"/>
      <c r="BB1056" s="22"/>
      <c r="BC1056" s="22"/>
      <c r="BD1056" s="22"/>
      <c r="BE1056" s="22"/>
      <c r="BF1056" s="22"/>
      <c r="BG1056" s="22"/>
      <c r="BH1056" s="22"/>
      <c r="BI1056" s="22"/>
      <c r="BJ1056" s="22"/>
      <c r="BK1056" s="22"/>
      <c r="BL1056" s="22"/>
    </row>
    <row r="1057" spans="41:64" x14ac:dyDescent="0.3">
      <c r="AO1057" s="50"/>
      <c r="AP1057" s="22"/>
      <c r="AQ1057" s="22"/>
      <c r="AR1057" s="22"/>
      <c r="AS1057" s="22"/>
      <c r="AT1057" s="22"/>
      <c r="AU1057" s="22"/>
      <c r="AV1057" s="22"/>
      <c r="AW1057" s="22"/>
      <c r="AX1057" s="22"/>
      <c r="AY1057" s="22"/>
      <c r="AZ1057" s="22"/>
      <c r="BA1057" s="22"/>
      <c r="BB1057" s="22"/>
      <c r="BC1057" s="22"/>
      <c r="BD1057" s="22"/>
      <c r="BE1057" s="22"/>
      <c r="BF1057" s="22"/>
      <c r="BG1057" s="22"/>
      <c r="BH1057" s="22"/>
      <c r="BI1057" s="22"/>
      <c r="BJ1057" s="22"/>
      <c r="BK1057" s="22"/>
      <c r="BL1057" s="22"/>
    </row>
    <row r="1058" spans="41:64" x14ac:dyDescent="0.3">
      <c r="AO1058" s="50"/>
      <c r="AP1058" s="22"/>
      <c r="AQ1058" s="22"/>
      <c r="AR1058" s="22"/>
      <c r="AS1058" s="22"/>
      <c r="AT1058" s="22"/>
      <c r="AU1058" s="22"/>
      <c r="AV1058" s="22"/>
      <c r="AW1058" s="22"/>
      <c r="AX1058" s="22"/>
      <c r="AY1058" s="22"/>
      <c r="AZ1058" s="22"/>
      <c r="BA1058" s="22"/>
      <c r="BB1058" s="22"/>
      <c r="BC1058" s="22"/>
      <c r="BD1058" s="22"/>
      <c r="BE1058" s="22"/>
      <c r="BF1058" s="22"/>
      <c r="BG1058" s="22"/>
      <c r="BH1058" s="22"/>
      <c r="BI1058" s="22"/>
      <c r="BJ1058" s="22"/>
      <c r="BK1058" s="22"/>
      <c r="BL1058" s="22"/>
    </row>
    <row r="1059" spans="41:64" x14ac:dyDescent="0.3">
      <c r="AO1059" s="50"/>
      <c r="AP1059" s="22"/>
      <c r="AQ1059" s="22"/>
      <c r="AR1059" s="22"/>
      <c r="AS1059" s="22"/>
      <c r="AT1059" s="22"/>
      <c r="AU1059" s="22"/>
      <c r="AV1059" s="22"/>
      <c r="AW1059" s="22"/>
      <c r="AX1059" s="22"/>
      <c r="AY1059" s="22"/>
      <c r="AZ1059" s="22"/>
      <c r="BA1059" s="22"/>
      <c r="BB1059" s="22"/>
      <c r="BC1059" s="22"/>
      <c r="BD1059" s="22"/>
      <c r="BE1059" s="22"/>
      <c r="BF1059" s="22"/>
      <c r="BG1059" s="22"/>
      <c r="BH1059" s="22"/>
      <c r="BI1059" s="22"/>
      <c r="BJ1059" s="22"/>
      <c r="BK1059" s="22"/>
      <c r="BL1059" s="22"/>
    </row>
    <row r="1060" spans="41:64" x14ac:dyDescent="0.3">
      <c r="AO1060" s="50"/>
      <c r="AP1060" s="22"/>
      <c r="AQ1060" s="22"/>
      <c r="AR1060" s="22"/>
      <c r="AS1060" s="22"/>
      <c r="AT1060" s="22"/>
      <c r="AU1060" s="22"/>
      <c r="AV1060" s="22"/>
      <c r="AW1060" s="22"/>
      <c r="AX1060" s="22"/>
      <c r="AY1060" s="22"/>
      <c r="AZ1060" s="22"/>
      <c r="BA1060" s="22"/>
      <c r="BB1060" s="22"/>
      <c r="BC1060" s="22"/>
      <c r="BD1060" s="22"/>
      <c r="BE1060" s="22"/>
      <c r="BF1060" s="22"/>
      <c r="BG1060" s="22"/>
      <c r="BH1060" s="22"/>
      <c r="BI1060" s="22"/>
      <c r="BJ1060" s="22"/>
      <c r="BK1060" s="22"/>
      <c r="BL1060" s="22"/>
    </row>
    <row r="1061" spans="41:64" x14ac:dyDescent="0.3">
      <c r="AO1061" s="50"/>
      <c r="AP1061" s="22"/>
      <c r="AQ1061" s="22"/>
      <c r="AR1061" s="22"/>
      <c r="AS1061" s="22"/>
      <c r="AT1061" s="22"/>
      <c r="AU1061" s="22"/>
      <c r="AV1061" s="22"/>
      <c r="AW1061" s="22"/>
      <c r="AX1061" s="22"/>
      <c r="AY1061" s="22"/>
      <c r="AZ1061" s="22"/>
      <c r="BA1061" s="22"/>
      <c r="BB1061" s="22"/>
      <c r="BC1061" s="22"/>
      <c r="BD1061" s="22"/>
      <c r="BE1061" s="22"/>
      <c r="BF1061" s="22"/>
      <c r="BG1061" s="22"/>
      <c r="BH1061" s="22"/>
      <c r="BI1061" s="22"/>
      <c r="BJ1061" s="22"/>
      <c r="BK1061" s="22"/>
      <c r="BL1061" s="22"/>
    </row>
    <row r="1062" spans="41:64" x14ac:dyDescent="0.3">
      <c r="AO1062" s="50"/>
      <c r="AP1062" s="22"/>
      <c r="AQ1062" s="22"/>
      <c r="AR1062" s="22"/>
      <c r="AS1062" s="22"/>
      <c r="AT1062" s="22"/>
      <c r="AU1062" s="22"/>
      <c r="AV1062" s="22"/>
      <c r="AW1062" s="22"/>
      <c r="AX1062" s="22"/>
      <c r="AY1062" s="22"/>
      <c r="AZ1062" s="22"/>
      <c r="BA1062" s="22"/>
      <c r="BB1062" s="22"/>
      <c r="BC1062" s="22"/>
      <c r="BD1062" s="22"/>
      <c r="BE1062" s="22"/>
      <c r="BF1062" s="22"/>
      <c r="BG1062" s="22"/>
      <c r="BH1062" s="22"/>
      <c r="BI1062" s="22"/>
      <c r="BJ1062" s="22"/>
      <c r="BK1062" s="22"/>
      <c r="BL1062" s="22"/>
    </row>
    <row r="1063" spans="41:64" x14ac:dyDescent="0.3">
      <c r="AO1063" s="50"/>
      <c r="AP1063" s="22"/>
      <c r="AQ1063" s="22"/>
      <c r="AR1063" s="22"/>
      <c r="AS1063" s="22"/>
      <c r="AT1063" s="22"/>
      <c r="AU1063" s="22"/>
      <c r="AV1063" s="22"/>
      <c r="AW1063" s="22"/>
      <c r="AX1063" s="22"/>
      <c r="AY1063" s="22"/>
      <c r="AZ1063" s="22"/>
      <c r="BA1063" s="22"/>
      <c r="BB1063" s="22"/>
      <c r="BC1063" s="22"/>
      <c r="BD1063" s="22"/>
      <c r="BE1063" s="22"/>
      <c r="BF1063" s="22"/>
      <c r="BG1063" s="22"/>
      <c r="BH1063" s="22"/>
      <c r="BI1063" s="22"/>
      <c r="BJ1063" s="22"/>
      <c r="BK1063" s="22"/>
      <c r="BL1063" s="22"/>
    </row>
    <row r="1064" spans="41:64" x14ac:dyDescent="0.3">
      <c r="AO1064" s="50"/>
      <c r="AP1064" s="22"/>
      <c r="AQ1064" s="22"/>
      <c r="AR1064" s="22"/>
      <c r="AS1064" s="22"/>
      <c r="AT1064" s="22"/>
      <c r="AU1064" s="22"/>
      <c r="AV1064" s="22"/>
      <c r="AW1064" s="22"/>
      <c r="AX1064" s="22"/>
      <c r="AY1064" s="22"/>
      <c r="AZ1064" s="22"/>
      <c r="BA1064" s="22"/>
      <c r="BB1064" s="22"/>
      <c r="BC1064" s="22"/>
      <c r="BD1064" s="22"/>
      <c r="BE1064" s="22"/>
      <c r="BF1064" s="22"/>
      <c r="BG1064" s="22"/>
      <c r="BH1064" s="22"/>
      <c r="BI1064" s="22"/>
      <c r="BJ1064" s="22"/>
      <c r="BK1064" s="22"/>
      <c r="BL1064" s="22"/>
    </row>
    <row r="1065" spans="41:64" x14ac:dyDescent="0.3">
      <c r="AO1065" s="50"/>
      <c r="AP1065" s="22"/>
      <c r="AQ1065" s="22"/>
      <c r="AR1065" s="22"/>
      <c r="AS1065" s="22"/>
      <c r="AT1065" s="22"/>
      <c r="AU1065" s="22"/>
      <c r="AV1065" s="22"/>
      <c r="AW1065" s="22"/>
      <c r="AX1065" s="22"/>
      <c r="AY1065" s="22"/>
      <c r="AZ1065" s="22"/>
      <c r="BA1065" s="22"/>
      <c r="BB1065" s="22"/>
      <c r="BC1065" s="22"/>
      <c r="BD1065" s="22"/>
      <c r="BE1065" s="22"/>
      <c r="BF1065" s="22"/>
      <c r="BG1065" s="22"/>
      <c r="BH1065" s="22"/>
      <c r="BI1065" s="22"/>
      <c r="BJ1065" s="22"/>
      <c r="BK1065" s="22"/>
      <c r="BL1065" s="22"/>
    </row>
    <row r="1066" spans="41:64" x14ac:dyDescent="0.3">
      <c r="AO1066" s="50"/>
      <c r="AP1066" s="22"/>
      <c r="AQ1066" s="22"/>
      <c r="AR1066" s="22"/>
      <c r="AS1066" s="22"/>
      <c r="AT1066" s="22"/>
      <c r="AU1066" s="22"/>
      <c r="AV1066" s="22"/>
      <c r="AW1066" s="22"/>
      <c r="AX1066" s="22"/>
      <c r="AY1066" s="22"/>
      <c r="AZ1066" s="22"/>
      <c r="BA1066" s="22"/>
      <c r="BB1066" s="22"/>
      <c r="BC1066" s="22"/>
      <c r="BD1066" s="22"/>
      <c r="BE1066" s="22"/>
      <c r="BF1066" s="22"/>
      <c r="BG1066" s="22"/>
      <c r="BH1066" s="22"/>
      <c r="BI1066" s="22"/>
      <c r="BJ1066" s="22"/>
      <c r="BK1066" s="22"/>
      <c r="BL1066" s="22"/>
    </row>
    <row r="1067" spans="41:64" x14ac:dyDescent="0.3">
      <c r="AO1067" s="50"/>
      <c r="AP1067" s="22"/>
      <c r="AQ1067" s="22"/>
      <c r="AR1067" s="22"/>
      <c r="AS1067" s="22"/>
      <c r="AT1067" s="22"/>
      <c r="AU1067" s="22"/>
      <c r="AV1067" s="22"/>
      <c r="AW1067" s="22"/>
      <c r="AX1067" s="22"/>
      <c r="AY1067" s="22"/>
      <c r="AZ1067" s="22"/>
      <c r="BA1067" s="22"/>
      <c r="BB1067" s="22"/>
      <c r="BC1067" s="22"/>
      <c r="BD1067" s="22"/>
      <c r="BE1067" s="22"/>
      <c r="BF1067" s="22"/>
      <c r="BG1067" s="22"/>
      <c r="BH1067" s="22"/>
      <c r="BI1067" s="22"/>
      <c r="BJ1067" s="22"/>
      <c r="BK1067" s="22"/>
      <c r="BL1067" s="22"/>
    </row>
    <row r="1068" spans="41:64" x14ac:dyDescent="0.3">
      <c r="AO1068" s="50"/>
      <c r="AP1068" s="22"/>
      <c r="AQ1068" s="22"/>
      <c r="AR1068" s="22"/>
      <c r="AS1068" s="22"/>
      <c r="AT1068" s="22"/>
      <c r="AU1068" s="22"/>
      <c r="AV1068" s="22"/>
      <c r="AW1068" s="22"/>
      <c r="AX1068" s="22"/>
      <c r="AY1068" s="22"/>
      <c r="AZ1068" s="22"/>
      <c r="BA1068" s="22"/>
      <c r="BB1068" s="22"/>
      <c r="BC1068" s="22"/>
      <c r="BD1068" s="22"/>
      <c r="BE1068" s="22"/>
      <c r="BF1068" s="22"/>
      <c r="BG1068" s="22"/>
      <c r="BH1068" s="22"/>
      <c r="BI1068" s="22"/>
      <c r="BJ1068" s="22"/>
      <c r="BK1068" s="22"/>
      <c r="BL1068" s="22"/>
    </row>
    <row r="1069" spans="41:64" x14ac:dyDescent="0.3">
      <c r="AO1069" s="50"/>
      <c r="AP1069" s="22"/>
      <c r="AQ1069" s="22"/>
      <c r="AR1069" s="22"/>
      <c r="AS1069" s="22"/>
      <c r="AT1069" s="22"/>
      <c r="AU1069" s="22"/>
      <c r="AV1069" s="22"/>
      <c r="AW1069" s="22"/>
      <c r="AX1069" s="22"/>
      <c r="AY1069" s="22"/>
      <c r="AZ1069" s="22"/>
      <c r="BA1069" s="22"/>
      <c r="BB1069" s="22"/>
      <c r="BC1069" s="22"/>
      <c r="BD1069" s="22"/>
      <c r="BE1069" s="22"/>
      <c r="BF1069" s="22"/>
      <c r="BG1069" s="22"/>
      <c r="BH1069" s="22"/>
      <c r="BI1069" s="22"/>
      <c r="BJ1069" s="22"/>
      <c r="BK1069" s="22"/>
      <c r="BL1069" s="22"/>
    </row>
    <row r="1070" spans="41:64" x14ac:dyDescent="0.3">
      <c r="AO1070" s="50"/>
      <c r="AP1070" s="22"/>
      <c r="AQ1070" s="22"/>
      <c r="AR1070" s="22"/>
      <c r="AS1070" s="22"/>
      <c r="AT1070" s="22"/>
      <c r="AU1070" s="22"/>
      <c r="AV1070" s="22"/>
      <c r="AW1070" s="22"/>
      <c r="AX1070" s="22"/>
      <c r="AY1070" s="22"/>
      <c r="AZ1070" s="22"/>
      <c r="BA1070" s="22"/>
      <c r="BB1070" s="22"/>
      <c r="BC1070" s="22"/>
      <c r="BD1070" s="22"/>
      <c r="BE1070" s="22"/>
      <c r="BF1070" s="22"/>
      <c r="BG1070" s="22"/>
      <c r="BH1070" s="22"/>
      <c r="BI1070" s="22"/>
      <c r="BJ1070" s="22"/>
      <c r="BK1070" s="22"/>
      <c r="BL1070" s="22"/>
    </row>
    <row r="1071" spans="41:64" x14ac:dyDescent="0.3">
      <c r="AO1071" s="50"/>
      <c r="AP1071" s="22"/>
      <c r="AQ1071" s="22"/>
      <c r="AR1071" s="22"/>
      <c r="AS1071" s="22"/>
      <c r="AT1071" s="22"/>
      <c r="AU1071" s="22"/>
      <c r="AV1071" s="22"/>
      <c r="AW1071" s="22"/>
      <c r="AX1071" s="22"/>
      <c r="AY1071" s="22"/>
      <c r="AZ1071" s="22"/>
      <c r="BA1071" s="22"/>
      <c r="BB1071" s="22"/>
      <c r="BC1071" s="22"/>
      <c r="BD1071" s="22"/>
      <c r="BE1071" s="22"/>
      <c r="BF1071" s="22"/>
      <c r="BG1071" s="22"/>
      <c r="BH1071" s="22"/>
      <c r="BI1071" s="22"/>
      <c r="BJ1071" s="22"/>
      <c r="BK1071" s="22"/>
      <c r="BL1071" s="22"/>
    </row>
    <row r="1072" spans="41:64" x14ac:dyDescent="0.3">
      <c r="AO1072" s="50"/>
      <c r="AP1072" s="22"/>
      <c r="AQ1072" s="22"/>
      <c r="AR1072" s="22"/>
      <c r="AS1072" s="22"/>
      <c r="AT1072" s="22"/>
      <c r="AU1072" s="22"/>
      <c r="AV1072" s="22"/>
      <c r="AW1072" s="22"/>
      <c r="AX1072" s="22"/>
      <c r="AY1072" s="22"/>
      <c r="AZ1072" s="22"/>
      <c r="BA1072" s="22"/>
      <c r="BB1072" s="22"/>
      <c r="BC1072" s="22"/>
      <c r="BD1072" s="22"/>
      <c r="BE1072" s="22"/>
      <c r="BF1072" s="22"/>
      <c r="BG1072" s="22"/>
      <c r="BH1072" s="22"/>
      <c r="BI1072" s="22"/>
      <c r="BJ1072" s="22"/>
      <c r="BK1072" s="22"/>
      <c r="BL1072" s="22"/>
    </row>
    <row r="1073" spans="41:64" x14ac:dyDescent="0.3">
      <c r="AO1073" s="50"/>
      <c r="AP1073" s="22"/>
      <c r="AQ1073" s="22"/>
      <c r="AR1073" s="22"/>
      <c r="AS1073" s="22"/>
      <c r="AT1073" s="22"/>
      <c r="AU1073" s="22"/>
      <c r="AV1073" s="22"/>
      <c r="AW1073" s="22"/>
      <c r="AX1073" s="22"/>
      <c r="AY1073" s="22"/>
      <c r="AZ1073" s="22"/>
      <c r="BA1073" s="22"/>
      <c r="BB1073" s="22"/>
      <c r="BC1073" s="22"/>
      <c r="BD1073" s="22"/>
      <c r="BE1073" s="22"/>
      <c r="BF1073" s="22"/>
      <c r="BG1073" s="22"/>
      <c r="BH1073" s="22"/>
      <c r="BI1073" s="22"/>
      <c r="BJ1073" s="22"/>
      <c r="BK1073" s="22"/>
      <c r="BL1073" s="22"/>
    </row>
    <row r="1074" spans="41:64" x14ac:dyDescent="0.3">
      <c r="AO1074" s="50"/>
      <c r="AP1074" s="22"/>
      <c r="AQ1074" s="22"/>
      <c r="AR1074" s="22"/>
      <c r="AS1074" s="22"/>
      <c r="AT1074" s="22"/>
      <c r="AU1074" s="22"/>
      <c r="AV1074" s="22"/>
      <c r="AW1074" s="22"/>
      <c r="AX1074" s="22"/>
      <c r="AY1074" s="22"/>
      <c r="AZ1074" s="22"/>
      <c r="BA1074" s="22"/>
      <c r="BB1074" s="22"/>
      <c r="BC1074" s="22"/>
      <c r="BD1074" s="22"/>
      <c r="BE1074" s="22"/>
      <c r="BF1074" s="22"/>
      <c r="BG1074" s="22"/>
      <c r="BH1074" s="22"/>
      <c r="BI1074" s="22"/>
      <c r="BJ1074" s="22"/>
      <c r="BK1074" s="22"/>
      <c r="BL1074" s="22"/>
    </row>
    <row r="1075" spans="41:64" x14ac:dyDescent="0.3">
      <c r="AO1075" s="50"/>
      <c r="AP1075" s="22"/>
      <c r="AQ1075" s="22"/>
      <c r="AR1075" s="22"/>
      <c r="AS1075" s="22"/>
      <c r="AT1075" s="22"/>
      <c r="AU1075" s="22"/>
      <c r="AV1075" s="22"/>
      <c r="AW1075" s="22"/>
      <c r="AX1075" s="22"/>
      <c r="AY1075" s="22"/>
      <c r="AZ1075" s="22"/>
      <c r="BA1075" s="22"/>
      <c r="BB1075" s="22"/>
      <c r="BC1075" s="22"/>
      <c r="BD1075" s="22"/>
      <c r="BE1075" s="22"/>
      <c r="BF1075" s="22"/>
      <c r="BG1075" s="22"/>
      <c r="BH1075" s="22"/>
      <c r="BI1075" s="22"/>
      <c r="BJ1075" s="22"/>
      <c r="BK1075" s="22"/>
      <c r="BL1075" s="22"/>
    </row>
    <row r="1076" spans="41:64" x14ac:dyDescent="0.3">
      <c r="AO1076" s="50"/>
      <c r="AP1076" s="22"/>
      <c r="AQ1076" s="22"/>
      <c r="AR1076" s="22"/>
      <c r="AS1076" s="22"/>
      <c r="AT1076" s="22"/>
      <c r="AU1076" s="22"/>
      <c r="AV1076" s="22"/>
      <c r="AW1076" s="22"/>
      <c r="AX1076" s="22"/>
      <c r="AY1076" s="22"/>
      <c r="AZ1076" s="22"/>
      <c r="BA1076" s="22"/>
      <c r="BB1076" s="22"/>
      <c r="BC1076" s="22"/>
      <c r="BD1076" s="22"/>
      <c r="BE1076" s="22"/>
      <c r="BF1076" s="22"/>
      <c r="BG1076" s="22"/>
      <c r="BH1076" s="22"/>
      <c r="BI1076" s="22"/>
      <c r="BJ1076" s="22"/>
      <c r="BK1076" s="22"/>
      <c r="BL1076" s="22"/>
    </row>
    <row r="1077" spans="41:64" x14ac:dyDescent="0.3">
      <c r="AO1077" s="50"/>
      <c r="AP1077" s="22"/>
      <c r="AQ1077" s="22"/>
      <c r="AR1077" s="22"/>
      <c r="AS1077" s="22"/>
      <c r="AT1077" s="22"/>
      <c r="AU1077" s="22"/>
      <c r="AV1077" s="22"/>
      <c r="AW1077" s="22"/>
      <c r="AX1077" s="22"/>
      <c r="AY1077" s="22"/>
      <c r="AZ1077" s="22"/>
      <c r="BA1077" s="22"/>
      <c r="BB1077" s="22"/>
      <c r="BC1077" s="22"/>
      <c r="BD1077" s="22"/>
      <c r="BE1077" s="22"/>
      <c r="BF1077" s="22"/>
      <c r="BG1077" s="22"/>
      <c r="BH1077" s="22"/>
      <c r="BI1077" s="22"/>
      <c r="BJ1077" s="22"/>
      <c r="BK1077" s="22"/>
      <c r="BL1077" s="22"/>
    </row>
    <row r="1078" spans="41:64" x14ac:dyDescent="0.3">
      <c r="AO1078" s="50"/>
      <c r="AP1078" s="22"/>
      <c r="AQ1078" s="22"/>
      <c r="AR1078" s="22"/>
      <c r="AS1078" s="22"/>
      <c r="AT1078" s="22"/>
      <c r="AU1078" s="22"/>
      <c r="AV1078" s="22"/>
      <c r="AW1078" s="22"/>
      <c r="AX1078" s="22"/>
      <c r="AY1078" s="22"/>
      <c r="AZ1078" s="22"/>
      <c r="BA1078" s="22"/>
      <c r="BB1078" s="22"/>
      <c r="BC1078" s="22"/>
      <c r="BD1078" s="22"/>
      <c r="BE1078" s="22"/>
      <c r="BF1078" s="22"/>
      <c r="BG1078" s="22"/>
      <c r="BH1078" s="22"/>
      <c r="BI1078" s="22"/>
      <c r="BJ1078" s="22"/>
      <c r="BK1078" s="22"/>
      <c r="BL1078" s="22"/>
    </row>
    <row r="1079" spans="41:64" x14ac:dyDescent="0.3">
      <c r="AO1079" s="50"/>
      <c r="AP1079" s="22"/>
      <c r="AQ1079" s="22"/>
      <c r="AR1079" s="22"/>
      <c r="AS1079" s="22"/>
      <c r="AT1079" s="22"/>
      <c r="AU1079" s="22"/>
      <c r="AV1079" s="22"/>
      <c r="AW1079" s="22"/>
      <c r="AX1079" s="22"/>
      <c r="AY1079" s="22"/>
      <c r="AZ1079" s="22"/>
      <c r="BA1079" s="22"/>
      <c r="BB1079" s="22"/>
      <c r="BC1079" s="22"/>
      <c r="BD1079" s="22"/>
      <c r="BE1079" s="22"/>
      <c r="BF1079" s="22"/>
      <c r="BG1079" s="22"/>
      <c r="BH1079" s="22"/>
      <c r="BI1079" s="22"/>
      <c r="BJ1079" s="22"/>
      <c r="BK1079" s="22"/>
      <c r="BL1079" s="22"/>
    </row>
    <row r="1080" spans="41:64" x14ac:dyDescent="0.3">
      <c r="AO1080" s="50"/>
      <c r="AP1080" s="22"/>
      <c r="AQ1080" s="22"/>
      <c r="AR1080" s="22"/>
      <c r="AS1080" s="22"/>
      <c r="AT1080" s="22"/>
      <c r="AU1080" s="22"/>
      <c r="AV1080" s="22"/>
      <c r="AW1080" s="22"/>
      <c r="AX1080" s="22"/>
      <c r="AY1080" s="22"/>
      <c r="AZ1080" s="22"/>
      <c r="BA1080" s="22"/>
      <c r="BB1080" s="22"/>
      <c r="BC1080" s="22"/>
      <c r="BD1080" s="22"/>
      <c r="BE1080" s="22"/>
      <c r="BF1080" s="22"/>
      <c r="BG1080" s="22"/>
      <c r="BH1080" s="22"/>
      <c r="BI1080" s="22"/>
      <c r="BJ1080" s="22"/>
      <c r="BK1080" s="22"/>
      <c r="BL1080" s="22"/>
    </row>
    <row r="1081" spans="41:64" x14ac:dyDescent="0.3">
      <c r="AO1081" s="50"/>
      <c r="AP1081" s="22"/>
      <c r="AQ1081" s="22"/>
      <c r="AR1081" s="22"/>
      <c r="AS1081" s="22"/>
      <c r="AT1081" s="22"/>
      <c r="AU1081" s="22"/>
      <c r="AV1081" s="22"/>
      <c r="AW1081" s="22"/>
      <c r="AX1081" s="22"/>
      <c r="AY1081" s="22"/>
      <c r="AZ1081" s="22"/>
      <c r="BA1081" s="22"/>
      <c r="BB1081" s="22"/>
      <c r="BC1081" s="22"/>
      <c r="BD1081" s="22"/>
      <c r="BE1081" s="22"/>
      <c r="BF1081" s="22"/>
      <c r="BG1081" s="22"/>
      <c r="BH1081" s="22"/>
      <c r="BI1081" s="22"/>
      <c r="BJ1081" s="22"/>
      <c r="BK1081" s="22"/>
      <c r="BL1081" s="22"/>
    </row>
    <row r="1082" spans="41:64" x14ac:dyDescent="0.3">
      <c r="AO1082" s="50"/>
      <c r="AP1082" s="22"/>
      <c r="AQ1082" s="22"/>
      <c r="AR1082" s="22"/>
      <c r="AS1082" s="22"/>
      <c r="AT1082" s="22"/>
      <c r="AU1082" s="22"/>
      <c r="AV1082" s="22"/>
      <c r="AW1082" s="22"/>
      <c r="AX1082" s="22"/>
      <c r="AY1082" s="22"/>
      <c r="AZ1082" s="22"/>
      <c r="BA1082" s="22"/>
      <c r="BB1082" s="22"/>
      <c r="BC1082" s="22"/>
      <c r="BD1082" s="22"/>
      <c r="BE1082" s="22"/>
      <c r="BF1082" s="22"/>
      <c r="BG1082" s="22"/>
      <c r="BH1082" s="22"/>
      <c r="BI1082" s="22"/>
      <c r="BJ1082" s="22"/>
      <c r="BK1082" s="22"/>
      <c r="BL1082" s="22"/>
    </row>
    <row r="1083" spans="41:64" x14ac:dyDescent="0.3">
      <c r="AO1083" s="50"/>
      <c r="AP1083" s="22"/>
      <c r="AQ1083" s="22"/>
      <c r="AR1083" s="22"/>
      <c r="AS1083" s="22"/>
      <c r="AT1083" s="22"/>
      <c r="AU1083" s="22"/>
      <c r="AV1083" s="22"/>
      <c r="AW1083" s="22"/>
      <c r="AX1083" s="22"/>
      <c r="AY1083" s="22"/>
      <c r="AZ1083" s="22"/>
      <c r="BA1083" s="22"/>
      <c r="BB1083" s="22"/>
      <c r="BC1083" s="22"/>
      <c r="BD1083" s="22"/>
      <c r="BE1083" s="22"/>
      <c r="BF1083" s="22"/>
      <c r="BG1083" s="22"/>
      <c r="BH1083" s="22"/>
      <c r="BI1083" s="22"/>
      <c r="BJ1083" s="22"/>
      <c r="BK1083" s="22"/>
      <c r="BL1083" s="22"/>
    </row>
    <row r="1084" spans="41:64" x14ac:dyDescent="0.3">
      <c r="AO1084" s="50"/>
      <c r="AP1084" s="22"/>
      <c r="AQ1084" s="22"/>
      <c r="AR1084" s="22"/>
      <c r="AS1084" s="22"/>
      <c r="AT1084" s="22"/>
      <c r="AU1084" s="22"/>
      <c r="AV1084" s="22"/>
      <c r="AW1084" s="22"/>
      <c r="AX1084" s="22"/>
      <c r="AY1084" s="22"/>
      <c r="AZ1084" s="22"/>
      <c r="BA1084" s="22"/>
      <c r="BB1084" s="22"/>
      <c r="BC1084" s="22"/>
      <c r="BD1084" s="22"/>
      <c r="BE1084" s="22"/>
      <c r="BF1084" s="22"/>
      <c r="BG1084" s="22"/>
      <c r="BH1084" s="22"/>
      <c r="BI1084" s="22"/>
      <c r="BJ1084" s="22"/>
      <c r="BK1084" s="22"/>
      <c r="BL1084" s="22"/>
    </row>
    <row r="1085" spans="41:64" x14ac:dyDescent="0.3">
      <c r="AO1085" s="50"/>
      <c r="AP1085" s="22"/>
      <c r="AQ1085" s="22"/>
      <c r="AR1085" s="22"/>
      <c r="AS1085" s="22"/>
      <c r="AT1085" s="22"/>
      <c r="AU1085" s="22"/>
      <c r="AV1085" s="22"/>
      <c r="AW1085" s="22"/>
      <c r="AX1085" s="22"/>
      <c r="AY1085" s="22"/>
      <c r="AZ1085" s="22"/>
      <c r="BA1085" s="22"/>
      <c r="BB1085" s="22"/>
      <c r="BC1085" s="22"/>
      <c r="BD1085" s="22"/>
      <c r="BE1085" s="22"/>
      <c r="BF1085" s="22"/>
      <c r="BG1085" s="22"/>
      <c r="BH1085" s="22"/>
      <c r="BI1085" s="22"/>
      <c r="BJ1085" s="22"/>
      <c r="BK1085" s="22"/>
      <c r="BL1085" s="22"/>
    </row>
    <row r="1086" spans="41:64" x14ac:dyDescent="0.3">
      <c r="AO1086" s="50"/>
      <c r="AP1086" s="22"/>
      <c r="AQ1086" s="22"/>
      <c r="AR1086" s="22"/>
      <c r="AS1086" s="22"/>
      <c r="AT1086" s="22"/>
      <c r="AU1086" s="22"/>
      <c r="AV1086" s="22"/>
      <c r="AW1086" s="22"/>
      <c r="AX1086" s="22"/>
      <c r="AY1086" s="22"/>
      <c r="AZ1086" s="22"/>
      <c r="BA1086" s="22"/>
      <c r="BB1086" s="22"/>
      <c r="BC1086" s="22"/>
      <c r="BD1086" s="22"/>
      <c r="BE1086" s="22"/>
      <c r="BF1086" s="22"/>
      <c r="BG1086" s="22"/>
      <c r="BH1086" s="22"/>
      <c r="BI1086" s="22"/>
      <c r="BJ1086" s="22"/>
      <c r="BK1086" s="22"/>
      <c r="BL1086" s="22"/>
    </row>
    <row r="1087" spans="41:64" x14ac:dyDescent="0.3">
      <c r="AO1087" s="50"/>
      <c r="AP1087" s="22"/>
      <c r="AQ1087" s="22"/>
      <c r="AR1087" s="22"/>
      <c r="AS1087" s="22"/>
      <c r="AT1087" s="22"/>
      <c r="AU1087" s="22"/>
      <c r="AV1087" s="22"/>
      <c r="AW1087" s="22"/>
      <c r="AX1087" s="22"/>
      <c r="AY1087" s="22"/>
      <c r="AZ1087" s="22"/>
      <c r="BA1087" s="22"/>
      <c r="BB1087" s="22"/>
      <c r="BC1087" s="22"/>
      <c r="BD1087" s="22"/>
      <c r="BE1087" s="22"/>
      <c r="BF1087" s="22"/>
      <c r="BG1087" s="22"/>
      <c r="BH1087" s="22"/>
      <c r="BI1087" s="22"/>
      <c r="BJ1087" s="22"/>
      <c r="BK1087" s="22"/>
      <c r="BL1087" s="22"/>
    </row>
    <row r="1088" spans="41:64" x14ac:dyDescent="0.3">
      <c r="AO1088" s="50"/>
      <c r="AP1088" s="22"/>
      <c r="AQ1088" s="22"/>
      <c r="AR1088" s="22"/>
      <c r="AS1088" s="22"/>
      <c r="AT1088" s="22"/>
      <c r="AU1088" s="22"/>
      <c r="AV1088" s="22"/>
      <c r="AW1088" s="22"/>
      <c r="AX1088" s="22"/>
      <c r="AY1088" s="22"/>
      <c r="AZ1088" s="22"/>
      <c r="BA1088" s="22"/>
      <c r="BB1088" s="22"/>
      <c r="BC1088" s="22"/>
      <c r="BD1088" s="22"/>
      <c r="BE1088" s="22"/>
      <c r="BF1088" s="22"/>
      <c r="BG1088" s="22"/>
      <c r="BH1088" s="22"/>
      <c r="BI1088" s="22"/>
      <c r="BJ1088" s="22"/>
      <c r="BK1088" s="22"/>
      <c r="BL1088" s="22"/>
    </row>
    <row r="1089" spans="41:64" x14ac:dyDescent="0.3">
      <c r="AO1089" s="50"/>
      <c r="AP1089" s="22"/>
      <c r="AQ1089" s="22"/>
      <c r="AR1089" s="22"/>
      <c r="AS1089" s="22"/>
      <c r="AT1089" s="22"/>
      <c r="AU1089" s="22"/>
      <c r="AV1089" s="22"/>
      <c r="AW1089" s="22"/>
      <c r="AX1089" s="22"/>
      <c r="AY1089" s="22"/>
      <c r="AZ1089" s="22"/>
      <c r="BA1089" s="22"/>
      <c r="BB1089" s="22"/>
      <c r="BC1089" s="22"/>
      <c r="BD1089" s="22"/>
      <c r="BE1089" s="22"/>
      <c r="BF1089" s="22"/>
      <c r="BG1089" s="22"/>
      <c r="BH1089" s="22"/>
      <c r="BI1089" s="22"/>
      <c r="BJ1089" s="22"/>
      <c r="BK1089" s="22"/>
      <c r="BL1089" s="22"/>
    </row>
    <row r="1090" spans="41:64" x14ac:dyDescent="0.3">
      <c r="AO1090" s="50"/>
      <c r="AP1090" s="22"/>
      <c r="AQ1090" s="22"/>
      <c r="AR1090" s="22"/>
      <c r="AS1090" s="22"/>
      <c r="AT1090" s="22"/>
      <c r="AU1090" s="22"/>
      <c r="AV1090" s="22"/>
      <c r="AW1090" s="22"/>
      <c r="AX1090" s="22"/>
      <c r="AY1090" s="22"/>
      <c r="AZ1090" s="22"/>
      <c r="BA1090" s="22"/>
      <c r="BB1090" s="22"/>
      <c r="BC1090" s="22"/>
      <c r="BD1090" s="22"/>
      <c r="BE1090" s="22"/>
      <c r="BF1090" s="22"/>
      <c r="BG1090" s="22"/>
      <c r="BH1090" s="22"/>
      <c r="BI1090" s="22"/>
      <c r="BJ1090" s="22"/>
      <c r="BK1090" s="22"/>
      <c r="BL1090" s="22"/>
    </row>
    <row r="1091" spans="41:64" x14ac:dyDescent="0.3">
      <c r="AO1091" s="50"/>
      <c r="AP1091" s="22"/>
      <c r="AQ1091" s="22"/>
      <c r="AR1091" s="22"/>
      <c r="AS1091" s="22"/>
      <c r="AT1091" s="22"/>
      <c r="AU1091" s="22"/>
      <c r="AV1091" s="22"/>
      <c r="AW1091" s="22"/>
      <c r="AX1091" s="22"/>
      <c r="AY1091" s="22"/>
      <c r="AZ1091" s="22"/>
      <c r="BA1091" s="22"/>
      <c r="BB1091" s="22"/>
      <c r="BC1091" s="22"/>
      <c r="BD1091" s="22"/>
      <c r="BE1091" s="22"/>
      <c r="BF1091" s="22"/>
      <c r="BG1091" s="22"/>
      <c r="BH1091" s="22"/>
      <c r="BI1091" s="22"/>
      <c r="BJ1091" s="22"/>
      <c r="BK1091" s="22"/>
      <c r="BL1091" s="22"/>
    </row>
    <row r="1092" spans="41:64" x14ac:dyDescent="0.3">
      <c r="AO1092" s="50"/>
      <c r="AP1092" s="22"/>
      <c r="AQ1092" s="22"/>
      <c r="AR1092" s="22"/>
      <c r="AS1092" s="22"/>
      <c r="AT1092" s="22"/>
      <c r="AU1092" s="22"/>
      <c r="AV1092" s="22"/>
      <c r="AW1092" s="22"/>
      <c r="AX1092" s="22"/>
      <c r="AY1092" s="22"/>
      <c r="AZ1092" s="22"/>
      <c r="BA1092" s="22"/>
      <c r="BB1092" s="22"/>
      <c r="BC1092" s="22"/>
      <c r="BD1092" s="22"/>
      <c r="BE1092" s="22"/>
      <c r="BF1092" s="22"/>
      <c r="BG1092" s="22"/>
      <c r="BH1092" s="22"/>
      <c r="BI1092" s="22"/>
      <c r="BJ1092" s="22"/>
      <c r="BK1092" s="22"/>
      <c r="BL1092" s="22"/>
    </row>
    <row r="1093" spans="41:64" x14ac:dyDescent="0.3">
      <c r="AO1093" s="50"/>
      <c r="AP1093" s="22"/>
      <c r="AQ1093" s="22"/>
      <c r="AR1093" s="22"/>
      <c r="AS1093" s="22"/>
      <c r="AT1093" s="22"/>
      <c r="AU1093" s="22"/>
      <c r="AV1093" s="22"/>
      <c r="AW1093" s="22"/>
      <c r="AX1093" s="22"/>
      <c r="AY1093" s="22"/>
      <c r="AZ1093" s="22"/>
      <c r="BA1093" s="22"/>
      <c r="BB1093" s="22"/>
      <c r="BC1093" s="22"/>
      <c r="BD1093" s="22"/>
      <c r="BE1093" s="22"/>
      <c r="BF1093" s="22"/>
      <c r="BG1093" s="22"/>
      <c r="BH1093" s="22"/>
      <c r="BI1093" s="22"/>
      <c r="BJ1093" s="22"/>
      <c r="BK1093" s="22"/>
      <c r="BL1093" s="22"/>
    </row>
    <row r="1094" spans="41:64" x14ac:dyDescent="0.3">
      <c r="AO1094" s="50"/>
      <c r="AP1094" s="22"/>
      <c r="AQ1094" s="22"/>
      <c r="AR1094" s="22"/>
      <c r="AS1094" s="22"/>
      <c r="AT1094" s="22"/>
      <c r="AU1094" s="22"/>
      <c r="AV1094" s="22"/>
      <c r="AW1094" s="22"/>
      <c r="AX1094" s="22"/>
      <c r="AY1094" s="22"/>
      <c r="AZ1094" s="22"/>
      <c r="BA1094" s="22"/>
      <c r="BB1094" s="22"/>
      <c r="BC1094" s="22"/>
      <c r="BD1094" s="22"/>
      <c r="BE1094" s="22"/>
      <c r="BF1094" s="22"/>
      <c r="BG1094" s="22"/>
      <c r="BH1094" s="22"/>
      <c r="BI1094" s="22"/>
      <c r="BJ1094" s="22"/>
      <c r="BK1094" s="22"/>
      <c r="BL1094" s="22"/>
    </row>
    <row r="1095" spans="41:64" x14ac:dyDescent="0.3">
      <c r="AO1095" s="50"/>
      <c r="AP1095" s="22"/>
      <c r="AQ1095" s="22"/>
      <c r="AR1095" s="22"/>
      <c r="AS1095" s="22"/>
      <c r="AT1095" s="22"/>
      <c r="AU1095" s="22"/>
      <c r="AV1095" s="22"/>
      <c r="AW1095" s="22"/>
      <c r="AX1095" s="22"/>
      <c r="AY1095" s="22"/>
      <c r="AZ1095" s="22"/>
      <c r="BA1095" s="22"/>
      <c r="BB1095" s="22"/>
      <c r="BC1095" s="22"/>
      <c r="BD1095" s="22"/>
      <c r="BE1095" s="22"/>
      <c r="BF1095" s="22"/>
      <c r="BG1095" s="22"/>
      <c r="BH1095" s="22"/>
      <c r="BI1095" s="22"/>
      <c r="BJ1095" s="22"/>
      <c r="BK1095" s="22"/>
      <c r="BL1095" s="22"/>
    </row>
    <row r="1096" spans="41:64" x14ac:dyDescent="0.3">
      <c r="AO1096" s="50"/>
      <c r="AP1096" s="22"/>
      <c r="AQ1096" s="22"/>
      <c r="AR1096" s="22"/>
      <c r="AS1096" s="22"/>
      <c r="AT1096" s="22"/>
      <c r="AU1096" s="22"/>
      <c r="AV1096" s="22"/>
      <c r="AW1096" s="22"/>
      <c r="AX1096" s="22"/>
      <c r="AY1096" s="22"/>
      <c r="AZ1096" s="22"/>
      <c r="BA1096" s="22"/>
      <c r="BB1096" s="22"/>
      <c r="BC1096" s="22"/>
      <c r="BD1096" s="22"/>
      <c r="BE1096" s="22"/>
      <c r="BF1096" s="22"/>
      <c r="BG1096" s="22"/>
      <c r="BH1096" s="22"/>
      <c r="BI1096" s="22"/>
      <c r="BJ1096" s="22"/>
      <c r="BK1096" s="22"/>
      <c r="BL1096" s="22"/>
    </row>
    <row r="1097" spans="41:64" x14ac:dyDescent="0.3">
      <c r="AO1097" s="50"/>
      <c r="AP1097" s="22"/>
      <c r="AQ1097" s="22"/>
      <c r="AR1097" s="22"/>
      <c r="AS1097" s="22"/>
      <c r="AT1097" s="22"/>
      <c r="AU1097" s="22"/>
      <c r="AV1097" s="22"/>
      <c r="AW1097" s="22"/>
      <c r="AX1097" s="22"/>
      <c r="AY1097" s="22"/>
      <c r="AZ1097" s="22"/>
      <c r="BA1097" s="22"/>
      <c r="BB1097" s="22"/>
      <c r="BC1097" s="22"/>
      <c r="BD1097" s="22"/>
      <c r="BE1097" s="22"/>
      <c r="BF1097" s="22"/>
      <c r="BG1097" s="22"/>
      <c r="BH1097" s="22"/>
      <c r="BI1097" s="22"/>
      <c r="BJ1097" s="22"/>
      <c r="BK1097" s="22"/>
      <c r="BL1097" s="22"/>
    </row>
    <row r="1098" spans="41:64" x14ac:dyDescent="0.3">
      <c r="AO1098" s="50"/>
      <c r="AP1098" s="22"/>
      <c r="AQ1098" s="22"/>
      <c r="AR1098" s="22"/>
      <c r="AS1098" s="22"/>
      <c r="AT1098" s="22"/>
      <c r="AU1098" s="22"/>
      <c r="AV1098" s="22"/>
      <c r="AW1098" s="22"/>
      <c r="AX1098" s="22"/>
      <c r="AY1098" s="22"/>
      <c r="AZ1098" s="22"/>
      <c r="BA1098" s="22"/>
      <c r="BB1098" s="22"/>
      <c r="BC1098" s="22"/>
      <c r="BD1098" s="22"/>
      <c r="BE1098" s="22"/>
      <c r="BF1098" s="22"/>
      <c r="BG1098" s="22"/>
      <c r="BH1098" s="22"/>
      <c r="BI1098" s="22"/>
      <c r="BJ1098" s="22"/>
      <c r="BK1098" s="22"/>
      <c r="BL1098" s="22"/>
    </row>
    <row r="1099" spans="41:64" x14ac:dyDescent="0.3">
      <c r="AO1099" s="50"/>
      <c r="AP1099" s="22"/>
      <c r="AQ1099" s="22"/>
      <c r="AR1099" s="22"/>
      <c r="AS1099" s="22"/>
      <c r="AT1099" s="22"/>
      <c r="AU1099" s="22"/>
      <c r="AV1099" s="22"/>
      <c r="AW1099" s="22"/>
      <c r="AX1099" s="22"/>
      <c r="AY1099" s="22"/>
      <c r="AZ1099" s="22"/>
      <c r="BA1099" s="22"/>
      <c r="BB1099" s="22"/>
      <c r="BC1099" s="22"/>
      <c r="BD1099" s="22"/>
      <c r="BE1099" s="22"/>
      <c r="BF1099" s="22"/>
      <c r="BG1099" s="22"/>
      <c r="BH1099" s="22"/>
      <c r="BI1099" s="22"/>
      <c r="BJ1099" s="22"/>
      <c r="BK1099" s="22"/>
      <c r="BL1099" s="22"/>
    </row>
    <row r="1100" spans="41:64" x14ac:dyDescent="0.3">
      <c r="AO1100" s="50"/>
      <c r="AP1100" s="22"/>
      <c r="AQ1100" s="22"/>
      <c r="AR1100" s="22"/>
      <c r="AS1100" s="22"/>
      <c r="AT1100" s="22"/>
      <c r="AU1100" s="22"/>
      <c r="AV1100" s="22"/>
      <c r="AW1100" s="22"/>
      <c r="AX1100" s="22"/>
      <c r="AY1100" s="22"/>
      <c r="AZ1100" s="22"/>
      <c r="BA1100" s="22"/>
      <c r="BB1100" s="22"/>
      <c r="BC1100" s="22"/>
      <c r="BD1100" s="22"/>
      <c r="BE1100" s="22"/>
      <c r="BF1100" s="22"/>
      <c r="BG1100" s="22"/>
      <c r="BH1100" s="22"/>
      <c r="BI1100" s="22"/>
      <c r="BJ1100" s="22"/>
      <c r="BK1100" s="22"/>
      <c r="BL1100" s="22"/>
    </row>
    <row r="1101" spans="41:64" x14ac:dyDescent="0.3">
      <c r="AO1101" s="50"/>
      <c r="AP1101" s="22"/>
      <c r="AQ1101" s="22"/>
      <c r="AR1101" s="22"/>
      <c r="AS1101" s="22"/>
      <c r="AT1101" s="22"/>
      <c r="AU1101" s="22"/>
      <c r="AV1101" s="22"/>
      <c r="AW1101" s="22"/>
      <c r="AX1101" s="22"/>
      <c r="AY1101" s="22"/>
      <c r="AZ1101" s="22"/>
      <c r="BA1101" s="22"/>
      <c r="BB1101" s="22"/>
      <c r="BC1101" s="22"/>
      <c r="BD1101" s="22"/>
      <c r="BE1101" s="22"/>
      <c r="BF1101" s="22"/>
      <c r="BG1101" s="22"/>
      <c r="BH1101" s="22"/>
      <c r="BI1101" s="22"/>
      <c r="BJ1101" s="22"/>
      <c r="BK1101" s="22"/>
      <c r="BL1101" s="22"/>
    </row>
    <row r="1102" spans="41:64" x14ac:dyDescent="0.3">
      <c r="AO1102" s="50"/>
      <c r="AP1102" s="22"/>
      <c r="AQ1102" s="22"/>
      <c r="AR1102" s="22"/>
      <c r="AS1102" s="22"/>
      <c r="AT1102" s="22"/>
      <c r="AU1102" s="22"/>
      <c r="AV1102" s="22"/>
      <c r="AW1102" s="22"/>
      <c r="AX1102" s="22"/>
      <c r="AY1102" s="22"/>
      <c r="AZ1102" s="22"/>
      <c r="BA1102" s="22"/>
      <c r="BB1102" s="22"/>
      <c r="BC1102" s="22"/>
      <c r="BD1102" s="22"/>
      <c r="BE1102" s="22"/>
      <c r="BF1102" s="22"/>
      <c r="BG1102" s="22"/>
      <c r="BH1102" s="22"/>
      <c r="BI1102" s="22"/>
      <c r="BJ1102" s="22"/>
      <c r="BK1102" s="22"/>
      <c r="BL1102" s="22"/>
    </row>
    <row r="1103" spans="41:64" x14ac:dyDescent="0.3">
      <c r="AO1103" s="50"/>
      <c r="AP1103" s="22"/>
      <c r="AQ1103" s="22"/>
      <c r="AR1103" s="22"/>
      <c r="AS1103" s="22"/>
      <c r="AT1103" s="22"/>
      <c r="AU1103" s="22"/>
      <c r="AV1103" s="22"/>
      <c r="AW1103" s="22"/>
      <c r="AX1103" s="22"/>
      <c r="AY1103" s="22"/>
      <c r="AZ1103" s="22"/>
      <c r="BA1103" s="22"/>
      <c r="BB1103" s="22"/>
      <c r="BC1103" s="22"/>
      <c r="BD1103" s="22"/>
      <c r="BE1103" s="22"/>
      <c r="BF1103" s="22"/>
      <c r="BG1103" s="22"/>
      <c r="BH1103" s="22"/>
      <c r="BI1103" s="22"/>
      <c r="BJ1103" s="22"/>
      <c r="BK1103" s="22"/>
      <c r="BL1103" s="22"/>
    </row>
    <row r="1104" spans="41:64" x14ac:dyDescent="0.3">
      <c r="AO1104" s="50"/>
      <c r="AP1104" s="22"/>
      <c r="AQ1104" s="22"/>
      <c r="AR1104" s="22"/>
      <c r="AS1104" s="22"/>
      <c r="AT1104" s="22"/>
      <c r="AU1104" s="22"/>
      <c r="AV1104" s="22"/>
      <c r="AW1104" s="22"/>
      <c r="AX1104" s="22"/>
      <c r="AY1104" s="22"/>
      <c r="AZ1104" s="22"/>
      <c r="BA1104" s="22"/>
      <c r="BB1104" s="22"/>
      <c r="BC1104" s="22"/>
      <c r="BD1104" s="22"/>
      <c r="BE1104" s="22"/>
      <c r="BF1104" s="22"/>
      <c r="BG1104" s="22"/>
      <c r="BH1104" s="22"/>
      <c r="BI1104" s="22"/>
      <c r="BJ1104" s="22"/>
      <c r="BK1104" s="22"/>
      <c r="BL1104" s="22"/>
    </row>
    <row r="1105" spans="41:64" x14ac:dyDescent="0.3">
      <c r="AO1105" s="50"/>
      <c r="AP1105" s="22"/>
      <c r="AQ1105" s="22"/>
      <c r="AR1105" s="22"/>
      <c r="AS1105" s="22"/>
      <c r="AT1105" s="22"/>
      <c r="AU1105" s="22"/>
      <c r="AV1105" s="22"/>
      <c r="AW1105" s="22"/>
      <c r="AX1105" s="22"/>
      <c r="AY1105" s="22"/>
      <c r="AZ1105" s="22"/>
      <c r="BA1105" s="22"/>
      <c r="BB1105" s="22"/>
      <c r="BC1105" s="22"/>
      <c r="BD1105" s="22"/>
      <c r="BE1105" s="22"/>
      <c r="BF1105" s="22"/>
      <c r="BG1105" s="22"/>
      <c r="BH1105" s="22"/>
      <c r="BI1105" s="22"/>
      <c r="BJ1105" s="22"/>
      <c r="BK1105" s="22"/>
      <c r="BL1105" s="22"/>
    </row>
    <row r="1106" spans="41:64" x14ac:dyDescent="0.3">
      <c r="AO1106" s="50"/>
      <c r="AP1106" s="22"/>
      <c r="AQ1106" s="22"/>
      <c r="AR1106" s="22"/>
      <c r="AS1106" s="22"/>
      <c r="AT1106" s="22"/>
      <c r="AU1106" s="22"/>
      <c r="AV1106" s="22"/>
      <c r="AW1106" s="22"/>
      <c r="AX1106" s="22"/>
      <c r="AY1106" s="22"/>
      <c r="AZ1106" s="22"/>
      <c r="BA1106" s="22"/>
      <c r="BB1106" s="22"/>
      <c r="BC1106" s="22"/>
      <c r="BD1106" s="22"/>
      <c r="BE1106" s="22"/>
      <c r="BF1106" s="22"/>
      <c r="BG1106" s="22"/>
      <c r="BH1106" s="22"/>
      <c r="BI1106" s="22"/>
      <c r="BJ1106" s="22"/>
      <c r="BK1106" s="22"/>
      <c r="BL1106" s="22"/>
    </row>
    <row r="1107" spans="41:64" x14ac:dyDescent="0.3">
      <c r="AO1107" s="50"/>
      <c r="AP1107" s="22"/>
      <c r="AQ1107" s="22"/>
      <c r="AR1107" s="22"/>
      <c r="AS1107" s="22"/>
      <c r="AT1107" s="22"/>
      <c r="AU1107" s="22"/>
      <c r="AV1107" s="22"/>
      <c r="AW1107" s="22"/>
      <c r="AX1107" s="22"/>
      <c r="AY1107" s="22"/>
      <c r="AZ1107" s="22"/>
      <c r="BA1107" s="22"/>
      <c r="BB1107" s="22"/>
      <c r="BC1107" s="22"/>
      <c r="BD1107" s="22"/>
      <c r="BE1107" s="22"/>
      <c r="BF1107" s="22"/>
      <c r="BG1107" s="22"/>
      <c r="BH1107" s="22"/>
      <c r="BI1107" s="22"/>
      <c r="BJ1107" s="22"/>
      <c r="BK1107" s="22"/>
      <c r="BL1107" s="22"/>
    </row>
    <row r="1108" spans="41:64" x14ac:dyDescent="0.3">
      <c r="AO1108" s="50"/>
      <c r="AP1108" s="22"/>
      <c r="AQ1108" s="22"/>
      <c r="AR1108" s="22"/>
      <c r="AS1108" s="22"/>
      <c r="AT1108" s="22"/>
      <c r="AU1108" s="22"/>
      <c r="AV1108" s="22"/>
      <c r="AW1108" s="22"/>
      <c r="AX1108" s="22"/>
      <c r="AY1108" s="22"/>
      <c r="AZ1108" s="22"/>
      <c r="BA1108" s="22"/>
      <c r="BB1108" s="22"/>
      <c r="BC1108" s="22"/>
      <c r="BD1108" s="22"/>
      <c r="BE1108" s="22"/>
      <c r="BF1108" s="22"/>
      <c r="BG1108" s="22"/>
      <c r="BH1108" s="22"/>
      <c r="BI1108" s="22"/>
      <c r="BJ1108" s="22"/>
      <c r="BK1108" s="22"/>
      <c r="BL1108" s="22"/>
    </row>
    <row r="1109" spans="41:64" x14ac:dyDescent="0.3">
      <c r="AO1109" s="50"/>
      <c r="AP1109" s="22"/>
      <c r="AQ1109" s="22"/>
      <c r="AR1109" s="22"/>
      <c r="AS1109" s="22"/>
      <c r="AT1109" s="22"/>
      <c r="AU1109" s="22"/>
      <c r="AV1109" s="22"/>
      <c r="AW1109" s="22"/>
      <c r="AX1109" s="22"/>
      <c r="AY1109" s="22"/>
      <c r="AZ1109" s="22"/>
      <c r="BA1109" s="22"/>
      <c r="BB1109" s="22"/>
      <c r="BC1109" s="22"/>
      <c r="BD1109" s="22"/>
      <c r="BE1109" s="22"/>
      <c r="BF1109" s="22"/>
      <c r="BG1109" s="22"/>
      <c r="BH1109" s="22"/>
      <c r="BI1109" s="22"/>
      <c r="BJ1109" s="22"/>
      <c r="BK1109" s="22"/>
      <c r="BL1109" s="22"/>
    </row>
    <row r="1110" spans="41:64" x14ac:dyDescent="0.3">
      <c r="AO1110" s="50"/>
      <c r="AP1110" s="22"/>
      <c r="AQ1110" s="22"/>
      <c r="AR1110" s="22"/>
      <c r="AS1110" s="22"/>
      <c r="AT1110" s="22"/>
      <c r="AU1110" s="22"/>
      <c r="AV1110" s="22"/>
      <c r="AW1110" s="22"/>
      <c r="AX1110" s="22"/>
      <c r="AY1110" s="22"/>
      <c r="AZ1110" s="22"/>
      <c r="BA1110" s="22"/>
      <c r="BB1110" s="22"/>
      <c r="BC1110" s="22"/>
      <c r="BD1110" s="22"/>
      <c r="BE1110" s="22"/>
      <c r="BF1110" s="22"/>
      <c r="BG1110" s="22"/>
      <c r="BH1110" s="22"/>
      <c r="BI1110" s="22"/>
      <c r="BJ1110" s="22"/>
      <c r="BK1110" s="22"/>
      <c r="BL1110" s="22"/>
    </row>
    <row r="1111" spans="41:64" x14ac:dyDescent="0.3">
      <c r="AO1111" s="50"/>
      <c r="AP1111" s="22"/>
      <c r="AQ1111" s="22"/>
      <c r="AR1111" s="22"/>
      <c r="AS1111" s="22"/>
      <c r="AT1111" s="22"/>
      <c r="AU1111" s="22"/>
      <c r="AV1111" s="22"/>
      <c r="AW1111" s="22"/>
      <c r="AX1111" s="22"/>
      <c r="AY1111" s="22"/>
      <c r="AZ1111" s="22"/>
      <c r="BA1111" s="22"/>
      <c r="BB1111" s="22"/>
      <c r="BC1111" s="22"/>
      <c r="BD1111" s="22"/>
      <c r="BE1111" s="22"/>
      <c r="BF1111" s="22"/>
      <c r="BG1111" s="22"/>
      <c r="BH1111" s="22"/>
      <c r="BI1111" s="22"/>
      <c r="BJ1111" s="22"/>
      <c r="BK1111" s="22"/>
      <c r="BL1111" s="22"/>
    </row>
    <row r="1112" spans="41:64" x14ac:dyDescent="0.3">
      <c r="AO1112" s="50"/>
      <c r="AP1112" s="22"/>
      <c r="AQ1112" s="22"/>
      <c r="AR1112" s="22"/>
      <c r="AS1112" s="22"/>
      <c r="AT1112" s="22"/>
      <c r="AU1112" s="22"/>
      <c r="AV1112" s="22"/>
      <c r="AW1112" s="22"/>
      <c r="AX1112" s="22"/>
      <c r="AY1112" s="22"/>
      <c r="AZ1112" s="22"/>
      <c r="BA1112" s="22"/>
      <c r="BB1112" s="22"/>
      <c r="BC1112" s="22"/>
      <c r="BD1112" s="22"/>
      <c r="BE1112" s="22"/>
      <c r="BF1112" s="22"/>
      <c r="BG1112" s="22"/>
      <c r="BH1112" s="22"/>
      <c r="BI1112" s="22"/>
      <c r="BJ1112" s="22"/>
      <c r="BK1112" s="22"/>
      <c r="BL1112" s="22"/>
    </row>
    <row r="1113" spans="41:64" x14ac:dyDescent="0.3">
      <c r="AO1113" s="50"/>
      <c r="AP1113" s="22"/>
      <c r="AQ1113" s="22"/>
      <c r="AR1113" s="22"/>
      <c r="AS1113" s="22"/>
      <c r="AT1113" s="22"/>
      <c r="AU1113" s="22"/>
      <c r="AV1113" s="22"/>
      <c r="AW1113" s="22"/>
      <c r="AX1113" s="22"/>
      <c r="AY1113" s="22"/>
      <c r="AZ1113" s="22"/>
      <c r="BA1113" s="22"/>
      <c r="BB1113" s="22"/>
      <c r="BC1113" s="22"/>
      <c r="BD1113" s="22"/>
      <c r="BE1113" s="22"/>
      <c r="BF1113" s="22"/>
      <c r="BG1113" s="22"/>
      <c r="BH1113" s="22"/>
      <c r="BI1113" s="22"/>
      <c r="BJ1113" s="22"/>
      <c r="BK1113" s="22"/>
      <c r="BL1113" s="22"/>
    </row>
    <row r="1114" spans="41:64" x14ac:dyDescent="0.3">
      <c r="AO1114" s="50"/>
      <c r="AP1114" s="22"/>
      <c r="AQ1114" s="22"/>
      <c r="AR1114" s="22"/>
      <c r="AS1114" s="22"/>
      <c r="AT1114" s="22"/>
      <c r="AU1114" s="22"/>
      <c r="AV1114" s="22"/>
      <c r="AW1114" s="22"/>
      <c r="AX1114" s="22"/>
      <c r="AY1114" s="22"/>
      <c r="AZ1114" s="22"/>
      <c r="BA1114" s="22"/>
      <c r="BB1114" s="22"/>
      <c r="BC1114" s="22"/>
      <c r="BD1114" s="22"/>
      <c r="BE1114" s="22"/>
      <c r="BF1114" s="22"/>
      <c r="BG1114" s="22"/>
      <c r="BH1114" s="22"/>
      <c r="BI1114" s="22"/>
      <c r="BJ1114" s="22"/>
      <c r="BK1114" s="22"/>
      <c r="BL1114" s="22"/>
    </row>
    <row r="1115" spans="41:64" x14ac:dyDescent="0.3">
      <c r="AO1115" s="50"/>
      <c r="AP1115" s="22"/>
      <c r="AQ1115" s="22"/>
      <c r="AR1115" s="22"/>
      <c r="AS1115" s="22"/>
      <c r="AT1115" s="22"/>
      <c r="AU1115" s="22"/>
      <c r="AV1115" s="22"/>
      <c r="AW1115" s="22"/>
      <c r="AX1115" s="22"/>
      <c r="AY1115" s="22"/>
      <c r="AZ1115" s="22"/>
      <c r="BA1115" s="22"/>
      <c r="BB1115" s="22"/>
      <c r="BC1115" s="22"/>
      <c r="BD1115" s="22"/>
      <c r="BE1115" s="22"/>
      <c r="BF1115" s="22"/>
      <c r="BG1115" s="22"/>
      <c r="BH1115" s="22"/>
      <c r="BI1115" s="22"/>
      <c r="BJ1115" s="22"/>
      <c r="BK1115" s="22"/>
      <c r="BL1115" s="22"/>
    </row>
    <row r="1116" spans="41:64" x14ac:dyDescent="0.3">
      <c r="AO1116" s="50"/>
      <c r="AP1116" s="22"/>
      <c r="AQ1116" s="22"/>
      <c r="AR1116" s="22"/>
      <c r="AS1116" s="22"/>
      <c r="AT1116" s="22"/>
      <c r="AU1116" s="22"/>
      <c r="AV1116" s="22"/>
      <c r="AW1116" s="22"/>
      <c r="AX1116" s="22"/>
      <c r="AY1116" s="22"/>
      <c r="AZ1116" s="22"/>
      <c r="BA1116" s="22"/>
      <c r="BB1116" s="22"/>
      <c r="BC1116" s="22"/>
      <c r="BD1116" s="22"/>
      <c r="BE1116" s="22"/>
      <c r="BF1116" s="22"/>
      <c r="BG1116" s="22"/>
      <c r="BH1116" s="22"/>
      <c r="BI1116" s="22"/>
      <c r="BJ1116" s="22"/>
      <c r="BK1116" s="22"/>
      <c r="BL1116" s="22"/>
    </row>
    <row r="1117" spans="41:64" x14ac:dyDescent="0.3">
      <c r="AO1117" s="50"/>
      <c r="AP1117" s="22"/>
      <c r="AQ1117" s="22"/>
      <c r="AR1117" s="22"/>
      <c r="AS1117" s="22"/>
      <c r="AT1117" s="22"/>
      <c r="AU1117" s="22"/>
      <c r="AV1117" s="22"/>
      <c r="AW1117" s="22"/>
      <c r="AX1117" s="22"/>
      <c r="AY1117" s="22"/>
      <c r="AZ1117" s="22"/>
      <c r="BA1117" s="22"/>
      <c r="BB1117" s="22"/>
      <c r="BC1117" s="22"/>
      <c r="BD1117" s="22"/>
      <c r="BE1117" s="22"/>
      <c r="BF1117" s="22"/>
      <c r="BG1117" s="22"/>
      <c r="BH1117" s="22"/>
      <c r="BI1117" s="22"/>
      <c r="BJ1117" s="22"/>
      <c r="BK1117" s="22"/>
      <c r="BL1117" s="22"/>
    </row>
    <row r="1118" spans="41:64" x14ac:dyDescent="0.3">
      <c r="AO1118" s="50"/>
      <c r="AP1118" s="22"/>
      <c r="AQ1118" s="22"/>
      <c r="AR1118" s="22"/>
      <c r="AS1118" s="22"/>
      <c r="AT1118" s="22"/>
      <c r="AU1118" s="22"/>
      <c r="AV1118" s="22"/>
      <c r="AW1118" s="22"/>
      <c r="AX1118" s="22"/>
      <c r="AY1118" s="22"/>
      <c r="AZ1118" s="22"/>
      <c r="BA1118" s="22"/>
      <c r="BB1118" s="22"/>
      <c r="BC1118" s="22"/>
      <c r="BD1118" s="22"/>
      <c r="BE1118" s="22"/>
      <c r="BF1118" s="22"/>
      <c r="BG1118" s="22"/>
      <c r="BH1118" s="22"/>
      <c r="BI1118" s="22"/>
      <c r="BJ1118" s="22"/>
      <c r="BK1118" s="22"/>
      <c r="BL1118" s="22"/>
    </row>
    <row r="1119" spans="41:64" x14ac:dyDescent="0.3">
      <c r="AO1119" s="50"/>
      <c r="AP1119" s="22"/>
      <c r="AQ1119" s="22"/>
      <c r="AR1119" s="22"/>
      <c r="AS1119" s="22"/>
      <c r="AT1119" s="22"/>
      <c r="AU1119" s="22"/>
      <c r="AV1119" s="22"/>
      <c r="AW1119" s="22"/>
      <c r="AX1119" s="22"/>
      <c r="AY1119" s="22"/>
      <c r="AZ1119" s="22"/>
      <c r="BA1119" s="22"/>
      <c r="BB1119" s="22"/>
      <c r="BC1119" s="22"/>
      <c r="BD1119" s="22"/>
      <c r="BE1119" s="22"/>
      <c r="BF1119" s="22"/>
      <c r="BG1119" s="22"/>
      <c r="BH1119" s="22"/>
      <c r="BI1119" s="22"/>
      <c r="BJ1119" s="22"/>
      <c r="BK1119" s="22"/>
      <c r="BL1119" s="22"/>
    </row>
    <row r="1120" spans="41:64" x14ac:dyDescent="0.3">
      <c r="AO1120" s="50"/>
      <c r="AP1120" s="22"/>
      <c r="AQ1120" s="22"/>
      <c r="AR1120" s="22"/>
      <c r="AS1120" s="22"/>
      <c r="AT1120" s="22"/>
      <c r="AU1120" s="22"/>
      <c r="AV1120" s="22"/>
      <c r="AW1120" s="22"/>
      <c r="AX1120" s="22"/>
      <c r="AY1120" s="22"/>
      <c r="AZ1120" s="22"/>
      <c r="BA1120" s="22"/>
      <c r="BB1120" s="22"/>
      <c r="BC1120" s="22"/>
      <c r="BD1120" s="22"/>
      <c r="BE1120" s="22"/>
      <c r="BF1120" s="22"/>
      <c r="BG1120" s="22"/>
      <c r="BH1120" s="22"/>
      <c r="BI1120" s="22"/>
      <c r="BJ1120" s="22"/>
      <c r="BK1120" s="22"/>
      <c r="BL1120" s="22"/>
    </row>
    <row r="1121" spans="41:64" x14ac:dyDescent="0.3">
      <c r="AO1121" s="50"/>
      <c r="AP1121" s="22"/>
      <c r="AQ1121" s="22"/>
      <c r="AR1121" s="22"/>
      <c r="AS1121" s="22"/>
      <c r="AT1121" s="22"/>
      <c r="AU1121" s="22"/>
      <c r="AV1121" s="22"/>
      <c r="AW1121" s="22"/>
      <c r="AX1121" s="22"/>
      <c r="AY1121" s="22"/>
      <c r="AZ1121" s="22"/>
      <c r="BA1121" s="22"/>
      <c r="BB1121" s="22"/>
      <c r="BC1121" s="22"/>
      <c r="BD1121" s="22"/>
      <c r="BE1121" s="22"/>
      <c r="BF1121" s="22"/>
      <c r="BG1121" s="22"/>
      <c r="BH1121" s="22"/>
      <c r="BI1121" s="22"/>
      <c r="BJ1121" s="22"/>
      <c r="BK1121" s="22"/>
      <c r="BL1121" s="22"/>
    </row>
    <row r="1122" spans="41:64" x14ac:dyDescent="0.3">
      <c r="AO1122" s="50"/>
      <c r="AP1122" s="22"/>
      <c r="AQ1122" s="22"/>
      <c r="AR1122" s="22"/>
      <c r="AS1122" s="22"/>
      <c r="AT1122" s="22"/>
      <c r="AU1122" s="22"/>
      <c r="AV1122" s="22"/>
      <c r="AW1122" s="22"/>
      <c r="AX1122" s="22"/>
      <c r="AY1122" s="22"/>
      <c r="AZ1122" s="22"/>
      <c r="BA1122" s="22"/>
      <c r="BB1122" s="22"/>
      <c r="BC1122" s="22"/>
      <c r="BD1122" s="22"/>
      <c r="BE1122" s="22"/>
      <c r="BF1122" s="22"/>
      <c r="BG1122" s="22"/>
      <c r="BH1122" s="22"/>
      <c r="BI1122" s="22"/>
      <c r="BJ1122" s="22"/>
      <c r="BK1122" s="22"/>
      <c r="BL1122" s="22"/>
    </row>
    <row r="1123" spans="41:64" x14ac:dyDescent="0.3">
      <c r="AO1123" s="50"/>
      <c r="AP1123" s="22"/>
      <c r="AQ1123" s="22"/>
      <c r="AR1123" s="22"/>
      <c r="AS1123" s="22"/>
      <c r="AT1123" s="22"/>
      <c r="AU1123" s="22"/>
      <c r="AV1123" s="22"/>
      <c r="AW1123" s="22"/>
      <c r="AX1123" s="22"/>
      <c r="AY1123" s="22"/>
      <c r="AZ1123" s="22"/>
      <c r="BA1123" s="22"/>
      <c r="BB1123" s="22"/>
      <c r="BC1123" s="22"/>
      <c r="BD1123" s="22"/>
      <c r="BE1123" s="22"/>
      <c r="BF1123" s="22"/>
      <c r="BG1123" s="22"/>
      <c r="BH1123" s="22"/>
      <c r="BI1123" s="22"/>
      <c r="BJ1123" s="22"/>
      <c r="BK1123" s="22"/>
      <c r="BL1123" s="22"/>
    </row>
    <row r="1124" spans="41:64" x14ac:dyDescent="0.3">
      <c r="AO1124" s="50"/>
      <c r="AP1124" s="22"/>
      <c r="AQ1124" s="22"/>
      <c r="AR1124" s="22"/>
      <c r="AS1124" s="22"/>
      <c r="AT1124" s="22"/>
      <c r="AU1124" s="22"/>
      <c r="AV1124" s="22"/>
      <c r="AW1124" s="22"/>
      <c r="AX1124" s="22"/>
      <c r="AY1124" s="22"/>
      <c r="AZ1124" s="22"/>
      <c r="BA1124" s="22"/>
      <c r="BB1124" s="22"/>
      <c r="BC1124" s="22"/>
      <c r="BD1124" s="22"/>
      <c r="BE1124" s="22"/>
      <c r="BF1124" s="22"/>
      <c r="BG1124" s="22"/>
      <c r="BH1124" s="22"/>
      <c r="BI1124" s="22"/>
      <c r="BJ1124" s="22"/>
      <c r="BK1124" s="22"/>
      <c r="BL1124" s="22"/>
    </row>
    <row r="1125" spans="41:64" x14ac:dyDescent="0.3">
      <c r="AO1125" s="50"/>
      <c r="AP1125" s="22"/>
      <c r="AQ1125" s="22"/>
      <c r="AR1125" s="22"/>
      <c r="AS1125" s="22"/>
      <c r="AT1125" s="22"/>
      <c r="AU1125" s="22"/>
      <c r="AV1125" s="22"/>
      <c r="AW1125" s="22"/>
      <c r="AX1125" s="22"/>
      <c r="AY1125" s="22"/>
      <c r="AZ1125" s="22"/>
      <c r="BA1125" s="22"/>
      <c r="BB1125" s="22"/>
      <c r="BC1125" s="22"/>
      <c r="BD1125" s="22"/>
      <c r="BE1125" s="22"/>
      <c r="BF1125" s="22"/>
      <c r="BG1125" s="22"/>
      <c r="BH1125" s="22"/>
      <c r="BI1125" s="22"/>
      <c r="BJ1125" s="22"/>
      <c r="BK1125" s="22"/>
      <c r="BL1125" s="22"/>
    </row>
    <row r="1126" spans="41:64" x14ac:dyDescent="0.3">
      <c r="AO1126" s="50"/>
      <c r="AP1126" s="22"/>
      <c r="AQ1126" s="22"/>
      <c r="AR1126" s="22"/>
      <c r="AS1126" s="22"/>
      <c r="AT1126" s="22"/>
      <c r="AU1126" s="22"/>
      <c r="AV1126" s="22"/>
      <c r="AW1126" s="22"/>
      <c r="AX1126" s="22"/>
      <c r="AY1126" s="22"/>
      <c r="AZ1126" s="22"/>
      <c r="BA1126" s="22"/>
      <c r="BB1126" s="22"/>
      <c r="BC1126" s="22"/>
      <c r="BD1126" s="22"/>
      <c r="BE1126" s="22"/>
      <c r="BF1126" s="22"/>
      <c r="BG1126" s="22"/>
      <c r="BH1126" s="22"/>
      <c r="BI1126" s="22"/>
      <c r="BJ1126" s="22"/>
      <c r="BK1126" s="22"/>
      <c r="BL1126" s="22"/>
    </row>
    <row r="1127" spans="41:64" x14ac:dyDescent="0.3">
      <c r="AO1127" s="50"/>
      <c r="AP1127" s="22"/>
      <c r="AQ1127" s="22"/>
      <c r="AR1127" s="22"/>
      <c r="AS1127" s="22"/>
      <c r="AT1127" s="22"/>
      <c r="AU1127" s="22"/>
      <c r="AV1127" s="22"/>
      <c r="AW1127" s="22"/>
      <c r="AX1127" s="22"/>
      <c r="AY1127" s="22"/>
      <c r="AZ1127" s="22"/>
      <c r="BA1127" s="22"/>
      <c r="BB1127" s="22"/>
      <c r="BC1127" s="22"/>
      <c r="BD1127" s="22"/>
      <c r="BE1127" s="22"/>
      <c r="BF1127" s="22"/>
      <c r="BG1127" s="22"/>
      <c r="BH1127" s="22"/>
      <c r="BI1127" s="22"/>
      <c r="BJ1127" s="22"/>
      <c r="BK1127" s="22"/>
      <c r="BL1127" s="22"/>
    </row>
    <row r="1128" spans="41:64" x14ac:dyDescent="0.3">
      <c r="AO1128" s="50"/>
      <c r="AP1128" s="22"/>
      <c r="AQ1128" s="22"/>
      <c r="AR1128" s="22"/>
      <c r="AS1128" s="22"/>
      <c r="AT1128" s="22"/>
      <c r="AU1128" s="22"/>
      <c r="AV1128" s="22"/>
      <c r="AW1128" s="22"/>
      <c r="AX1128" s="22"/>
      <c r="AY1128" s="22"/>
      <c r="AZ1128" s="22"/>
      <c r="BA1128" s="22"/>
      <c r="BB1128" s="22"/>
      <c r="BC1128" s="22"/>
      <c r="BD1128" s="22"/>
      <c r="BE1128" s="22"/>
      <c r="BF1128" s="22"/>
      <c r="BG1128" s="22"/>
      <c r="BH1128" s="22"/>
      <c r="BI1128" s="22"/>
      <c r="BJ1128" s="22"/>
      <c r="BK1128" s="22"/>
      <c r="BL1128" s="22"/>
    </row>
    <row r="1129" spans="41:64" x14ac:dyDescent="0.3">
      <c r="AO1129" s="50"/>
      <c r="AP1129" s="22"/>
      <c r="AQ1129" s="22"/>
      <c r="AR1129" s="22"/>
      <c r="AS1129" s="22"/>
      <c r="AT1129" s="22"/>
      <c r="AU1129" s="22"/>
      <c r="AV1129" s="22"/>
      <c r="AW1129" s="22"/>
      <c r="AX1129" s="22"/>
      <c r="AY1129" s="22"/>
      <c r="AZ1129" s="22"/>
      <c r="BA1129" s="22"/>
      <c r="BB1129" s="22"/>
      <c r="BC1129" s="22"/>
      <c r="BD1129" s="22"/>
      <c r="BE1129" s="22"/>
      <c r="BF1129" s="22"/>
      <c r="BG1129" s="22"/>
      <c r="BH1129" s="22"/>
      <c r="BI1129" s="22"/>
      <c r="BJ1129" s="22"/>
      <c r="BK1129" s="22"/>
      <c r="BL1129" s="22"/>
    </row>
    <row r="1130" spans="41:64" x14ac:dyDescent="0.3">
      <c r="AO1130" s="50"/>
      <c r="AP1130" s="22"/>
      <c r="AQ1130" s="22"/>
      <c r="AR1130" s="22"/>
      <c r="AS1130" s="22"/>
      <c r="AT1130" s="22"/>
      <c r="AU1130" s="22"/>
      <c r="AV1130" s="22"/>
      <c r="AW1130" s="22"/>
      <c r="AX1130" s="22"/>
      <c r="AY1130" s="22"/>
      <c r="AZ1130" s="22"/>
      <c r="BA1130" s="22"/>
      <c r="BB1130" s="22"/>
      <c r="BC1130" s="22"/>
      <c r="BD1130" s="22"/>
      <c r="BE1130" s="22"/>
      <c r="BF1130" s="22"/>
      <c r="BG1130" s="22"/>
      <c r="BH1130" s="22"/>
      <c r="BI1130" s="22"/>
      <c r="BJ1130" s="22"/>
      <c r="BK1130" s="22"/>
      <c r="BL1130" s="22"/>
    </row>
    <row r="1131" spans="41:64" x14ac:dyDescent="0.3">
      <c r="AO1131" s="50"/>
      <c r="AP1131" s="22"/>
      <c r="AQ1131" s="22"/>
      <c r="AR1131" s="22"/>
      <c r="AS1131" s="22"/>
      <c r="AT1131" s="22"/>
      <c r="AU1131" s="22"/>
      <c r="AV1131" s="22"/>
      <c r="AW1131" s="22"/>
      <c r="AX1131" s="22"/>
      <c r="AY1131" s="22"/>
      <c r="AZ1131" s="22"/>
      <c r="BA1131" s="22"/>
      <c r="BB1131" s="22"/>
      <c r="BC1131" s="22"/>
      <c r="BD1131" s="22"/>
      <c r="BE1131" s="22"/>
      <c r="BF1131" s="22"/>
      <c r="BG1131" s="22"/>
      <c r="BH1131" s="22"/>
      <c r="BI1131" s="22"/>
      <c r="BJ1131" s="22"/>
      <c r="BK1131" s="22"/>
      <c r="BL1131" s="22"/>
    </row>
    <row r="1132" spans="41:64" x14ac:dyDescent="0.3">
      <c r="AO1132" s="50"/>
      <c r="AP1132" s="22"/>
      <c r="AQ1132" s="22"/>
      <c r="AR1132" s="22"/>
      <c r="AS1132" s="22"/>
      <c r="AT1132" s="22"/>
      <c r="AU1132" s="22"/>
      <c r="AV1132" s="22"/>
      <c r="AW1132" s="22"/>
      <c r="AX1132" s="22"/>
      <c r="AY1132" s="22"/>
      <c r="AZ1132" s="22"/>
      <c r="BA1132" s="22"/>
      <c r="BB1132" s="22"/>
      <c r="BC1132" s="22"/>
      <c r="BD1132" s="22"/>
      <c r="BE1132" s="22"/>
      <c r="BF1132" s="22"/>
      <c r="BG1132" s="22"/>
      <c r="BH1132" s="22"/>
      <c r="BI1132" s="22"/>
      <c r="BJ1132" s="22"/>
      <c r="BK1132" s="22"/>
      <c r="BL1132" s="22"/>
    </row>
    <row r="1133" spans="41:64" x14ac:dyDescent="0.3">
      <c r="AO1133" s="50"/>
      <c r="AP1133" s="22"/>
      <c r="AQ1133" s="22"/>
      <c r="AR1133" s="22"/>
      <c r="AS1133" s="22"/>
      <c r="AT1133" s="22"/>
      <c r="AU1133" s="22"/>
      <c r="AV1133" s="22"/>
      <c r="AW1133" s="22"/>
      <c r="AX1133" s="22"/>
      <c r="AY1133" s="22"/>
      <c r="AZ1133" s="22"/>
      <c r="BA1133" s="22"/>
      <c r="BB1133" s="22"/>
      <c r="BC1133" s="22"/>
      <c r="BD1133" s="22"/>
      <c r="BE1133" s="22"/>
      <c r="BF1133" s="22"/>
      <c r="BG1133" s="22"/>
      <c r="BH1133" s="22"/>
      <c r="BI1133" s="22"/>
      <c r="BJ1133" s="22"/>
      <c r="BK1133" s="22"/>
      <c r="BL1133" s="22"/>
    </row>
    <row r="1134" spans="41:64" x14ac:dyDescent="0.3">
      <c r="AO1134" s="50"/>
      <c r="AP1134" s="22"/>
      <c r="AQ1134" s="22"/>
      <c r="AR1134" s="22"/>
      <c r="AS1134" s="22"/>
      <c r="AT1134" s="22"/>
      <c r="AU1134" s="22"/>
      <c r="AV1134" s="22"/>
      <c r="AW1134" s="22"/>
      <c r="AX1134" s="22"/>
      <c r="AY1134" s="22"/>
      <c r="AZ1134" s="22"/>
      <c r="BA1134" s="22"/>
      <c r="BB1134" s="22"/>
      <c r="BC1134" s="22"/>
      <c r="BD1134" s="22"/>
      <c r="BE1134" s="22"/>
      <c r="BF1134" s="22"/>
      <c r="BG1134" s="22"/>
      <c r="BH1134" s="22"/>
      <c r="BI1134" s="22"/>
      <c r="BJ1134" s="22"/>
      <c r="BK1134" s="22"/>
      <c r="BL1134" s="22"/>
    </row>
    <row r="1135" spans="41:64" x14ac:dyDescent="0.3">
      <c r="AO1135" s="50"/>
      <c r="AP1135" s="22"/>
      <c r="AQ1135" s="22"/>
      <c r="AR1135" s="22"/>
      <c r="AS1135" s="22"/>
      <c r="AT1135" s="22"/>
      <c r="AU1135" s="22"/>
      <c r="AV1135" s="22"/>
      <c r="AW1135" s="22"/>
      <c r="AX1135" s="22"/>
      <c r="AY1135" s="22"/>
      <c r="AZ1135" s="22"/>
      <c r="BA1135" s="22"/>
      <c r="BB1135" s="22"/>
      <c r="BC1135" s="22"/>
      <c r="BD1135" s="22"/>
      <c r="BE1135" s="22"/>
      <c r="BF1135" s="22"/>
      <c r="BG1135" s="22"/>
      <c r="BH1135" s="22"/>
      <c r="BI1135" s="22"/>
      <c r="BJ1135" s="22"/>
      <c r="BK1135" s="22"/>
      <c r="BL1135" s="22"/>
    </row>
    <row r="1136" spans="41:64" x14ac:dyDescent="0.3">
      <c r="AO1136" s="50"/>
      <c r="AP1136" s="22"/>
      <c r="AQ1136" s="22"/>
      <c r="AR1136" s="22"/>
      <c r="AS1136" s="22"/>
      <c r="AT1136" s="22"/>
      <c r="AU1136" s="22"/>
      <c r="AV1136" s="22"/>
      <c r="AW1136" s="22"/>
      <c r="AX1136" s="22"/>
      <c r="AY1136" s="22"/>
      <c r="AZ1136" s="22"/>
      <c r="BA1136" s="22"/>
      <c r="BB1136" s="22"/>
      <c r="BC1136" s="22"/>
      <c r="BD1136" s="22"/>
      <c r="BE1136" s="22"/>
      <c r="BF1136" s="22"/>
      <c r="BG1136" s="22"/>
      <c r="BH1136" s="22"/>
      <c r="BI1136" s="22"/>
      <c r="BJ1136" s="22"/>
      <c r="BK1136" s="22"/>
      <c r="BL1136" s="22"/>
    </row>
    <row r="1137" spans="41:64" x14ac:dyDescent="0.3">
      <c r="AO1137" s="50"/>
      <c r="AP1137" s="22"/>
      <c r="AQ1137" s="22"/>
      <c r="AR1137" s="22"/>
      <c r="AS1137" s="22"/>
      <c r="AT1137" s="22"/>
      <c r="AU1137" s="22"/>
      <c r="AV1137" s="22"/>
      <c r="AW1137" s="22"/>
      <c r="AX1137" s="22"/>
      <c r="AY1137" s="22"/>
      <c r="AZ1137" s="22"/>
      <c r="BA1137" s="22"/>
      <c r="BB1137" s="22"/>
      <c r="BC1137" s="22"/>
      <c r="BD1137" s="22"/>
      <c r="BE1137" s="22"/>
      <c r="BF1137" s="22"/>
      <c r="BG1137" s="22"/>
      <c r="BH1137" s="22"/>
      <c r="BI1137" s="22"/>
      <c r="BJ1137" s="22"/>
      <c r="BK1137" s="22"/>
      <c r="BL1137" s="22"/>
    </row>
    <row r="1138" spans="41:64" x14ac:dyDescent="0.3">
      <c r="AO1138" s="50"/>
      <c r="AP1138" s="22"/>
      <c r="AQ1138" s="22"/>
      <c r="AR1138" s="22"/>
      <c r="AS1138" s="22"/>
      <c r="AT1138" s="22"/>
      <c r="AU1138" s="22"/>
      <c r="AV1138" s="22"/>
      <c r="AW1138" s="22"/>
      <c r="AX1138" s="22"/>
      <c r="AY1138" s="22"/>
      <c r="AZ1138" s="22"/>
      <c r="BA1138" s="22"/>
      <c r="BB1138" s="22"/>
      <c r="BC1138" s="22"/>
      <c r="BD1138" s="22"/>
      <c r="BE1138" s="22"/>
      <c r="BF1138" s="22"/>
      <c r="BG1138" s="22"/>
      <c r="BH1138" s="22"/>
      <c r="BI1138" s="22"/>
      <c r="BJ1138" s="22"/>
      <c r="BK1138" s="22"/>
      <c r="BL1138" s="22"/>
    </row>
    <row r="1139" spans="41:64" x14ac:dyDescent="0.3">
      <c r="AO1139" s="50"/>
      <c r="AP1139" s="22"/>
      <c r="AQ1139" s="22"/>
      <c r="AR1139" s="22"/>
      <c r="AS1139" s="22"/>
      <c r="AT1139" s="22"/>
      <c r="AU1139" s="22"/>
      <c r="AV1139" s="22"/>
      <c r="AW1139" s="22"/>
      <c r="AX1139" s="22"/>
      <c r="AY1139" s="22"/>
      <c r="AZ1139" s="22"/>
      <c r="BA1139" s="22"/>
      <c r="BB1139" s="22"/>
      <c r="BC1139" s="22"/>
      <c r="BD1139" s="22"/>
      <c r="BE1139" s="22"/>
      <c r="BF1139" s="22"/>
      <c r="BG1139" s="22"/>
      <c r="BH1139" s="22"/>
      <c r="BI1139" s="22"/>
      <c r="BJ1139" s="22"/>
      <c r="BK1139" s="22"/>
      <c r="BL1139" s="22"/>
    </row>
    <row r="1140" spans="41:64" x14ac:dyDescent="0.3">
      <c r="AO1140" s="50"/>
      <c r="AP1140" s="22"/>
      <c r="AQ1140" s="22"/>
      <c r="AR1140" s="22"/>
      <c r="AS1140" s="22"/>
      <c r="AT1140" s="22"/>
      <c r="AU1140" s="22"/>
      <c r="AV1140" s="22"/>
      <c r="AW1140" s="22"/>
      <c r="AX1140" s="22"/>
      <c r="AY1140" s="22"/>
      <c r="AZ1140" s="22"/>
      <c r="BA1140" s="22"/>
      <c r="BB1140" s="22"/>
      <c r="BC1140" s="22"/>
      <c r="BD1140" s="22"/>
      <c r="BE1140" s="22"/>
      <c r="BF1140" s="22"/>
      <c r="BG1140" s="22"/>
      <c r="BH1140" s="22"/>
      <c r="BI1140" s="22"/>
      <c r="BJ1140" s="22"/>
      <c r="BK1140" s="22"/>
      <c r="BL1140" s="22"/>
    </row>
    <row r="1141" spans="41:64" x14ac:dyDescent="0.3">
      <c r="AO1141" s="50"/>
      <c r="AP1141" s="22"/>
      <c r="AQ1141" s="22"/>
      <c r="AR1141" s="22"/>
      <c r="AS1141" s="22"/>
      <c r="AT1141" s="22"/>
      <c r="AU1141" s="22"/>
      <c r="AV1141" s="22"/>
      <c r="AW1141" s="22"/>
      <c r="AX1141" s="22"/>
      <c r="AY1141" s="22"/>
      <c r="AZ1141" s="22"/>
      <c r="BA1141" s="22"/>
      <c r="BB1141" s="22"/>
      <c r="BC1141" s="22"/>
      <c r="BD1141" s="22"/>
      <c r="BE1141" s="22"/>
      <c r="BF1141" s="22"/>
      <c r="BG1141" s="22"/>
      <c r="BH1141" s="22"/>
      <c r="BI1141" s="22"/>
      <c r="BJ1141" s="22"/>
      <c r="BK1141" s="22"/>
      <c r="BL1141" s="22"/>
    </row>
    <row r="1142" spans="41:64" x14ac:dyDescent="0.3">
      <c r="AO1142" s="50"/>
      <c r="AP1142" s="22"/>
      <c r="AQ1142" s="22"/>
      <c r="AR1142" s="22"/>
      <c r="AS1142" s="22"/>
      <c r="AT1142" s="22"/>
      <c r="AU1142" s="22"/>
      <c r="AV1142" s="22"/>
      <c r="AW1142" s="22"/>
      <c r="AX1142" s="22"/>
      <c r="AY1142" s="22"/>
      <c r="AZ1142" s="22"/>
      <c r="BA1142" s="22"/>
      <c r="BB1142" s="22"/>
      <c r="BC1142" s="22"/>
      <c r="BD1142" s="22"/>
      <c r="BE1142" s="22"/>
      <c r="BF1142" s="22"/>
      <c r="BG1142" s="22"/>
      <c r="BH1142" s="22"/>
      <c r="BI1142" s="22"/>
      <c r="BJ1142" s="22"/>
      <c r="BK1142" s="22"/>
      <c r="BL1142" s="22"/>
    </row>
    <row r="1143" spans="41:64" x14ac:dyDescent="0.3">
      <c r="AO1143" s="50"/>
      <c r="AP1143" s="22"/>
      <c r="AQ1143" s="22"/>
      <c r="AR1143" s="22"/>
      <c r="AS1143" s="22"/>
      <c r="AT1143" s="22"/>
      <c r="AU1143" s="22"/>
      <c r="AV1143" s="22"/>
      <c r="AW1143" s="22"/>
      <c r="AX1143" s="22"/>
      <c r="AY1143" s="22"/>
      <c r="AZ1143" s="22"/>
      <c r="BA1143" s="22"/>
      <c r="BB1143" s="22"/>
      <c r="BC1143" s="22"/>
      <c r="BD1143" s="22"/>
      <c r="BE1143" s="22"/>
      <c r="BF1143" s="22"/>
      <c r="BG1143" s="22"/>
      <c r="BH1143" s="22"/>
      <c r="BI1143" s="22"/>
      <c r="BJ1143" s="22"/>
      <c r="BK1143" s="22"/>
      <c r="BL1143" s="22"/>
    </row>
    <row r="1144" spans="41:64" x14ac:dyDescent="0.3">
      <c r="AO1144" s="50"/>
      <c r="AP1144" s="22"/>
      <c r="AQ1144" s="22"/>
      <c r="AR1144" s="22"/>
      <c r="AS1144" s="22"/>
      <c r="AT1144" s="22"/>
      <c r="AU1144" s="22"/>
      <c r="AV1144" s="22"/>
      <c r="AW1144" s="22"/>
      <c r="AX1144" s="22"/>
      <c r="AY1144" s="22"/>
      <c r="AZ1144" s="22"/>
      <c r="BA1144" s="22"/>
      <c r="BB1144" s="22"/>
      <c r="BC1144" s="22"/>
      <c r="BD1144" s="22"/>
      <c r="BE1144" s="22"/>
      <c r="BF1144" s="22"/>
      <c r="BG1144" s="22"/>
      <c r="BH1144" s="22"/>
      <c r="BI1144" s="22"/>
      <c r="BJ1144" s="22"/>
      <c r="BK1144" s="22"/>
      <c r="BL1144" s="22"/>
    </row>
    <row r="1145" spans="41:64" x14ac:dyDescent="0.3">
      <c r="AO1145" s="50"/>
      <c r="AP1145" s="22"/>
      <c r="AQ1145" s="22"/>
      <c r="AR1145" s="22"/>
      <c r="AS1145" s="22"/>
      <c r="AT1145" s="22"/>
      <c r="AU1145" s="22"/>
      <c r="AV1145" s="22"/>
      <c r="AW1145" s="22"/>
      <c r="AX1145" s="22"/>
      <c r="AY1145" s="22"/>
      <c r="AZ1145" s="22"/>
      <c r="BA1145" s="22"/>
      <c r="BB1145" s="22"/>
      <c r="BC1145" s="22"/>
      <c r="BD1145" s="22"/>
      <c r="BE1145" s="22"/>
      <c r="BF1145" s="22"/>
      <c r="BG1145" s="22"/>
      <c r="BH1145" s="22"/>
      <c r="BI1145" s="22"/>
      <c r="BJ1145" s="22"/>
      <c r="BK1145" s="22"/>
      <c r="BL1145" s="22"/>
    </row>
    <row r="1146" spans="41:64" x14ac:dyDescent="0.3">
      <c r="AO1146" s="50"/>
      <c r="AP1146" s="22"/>
      <c r="AQ1146" s="22"/>
      <c r="AR1146" s="22"/>
      <c r="AS1146" s="22"/>
      <c r="AT1146" s="22"/>
      <c r="AU1146" s="22"/>
      <c r="AV1146" s="22"/>
      <c r="AW1146" s="22"/>
      <c r="AX1146" s="22"/>
      <c r="AY1146" s="22"/>
      <c r="AZ1146" s="22"/>
      <c r="BA1146" s="22"/>
      <c r="BB1146" s="22"/>
      <c r="BC1146" s="22"/>
      <c r="BD1146" s="22"/>
      <c r="BE1146" s="22"/>
      <c r="BF1146" s="22"/>
      <c r="BG1146" s="22"/>
      <c r="BH1146" s="22"/>
      <c r="BI1146" s="22"/>
      <c r="BJ1146" s="22"/>
      <c r="BK1146" s="22"/>
      <c r="BL1146" s="22"/>
    </row>
    <row r="1147" spans="41:64" x14ac:dyDescent="0.3">
      <c r="AO1147" s="50"/>
      <c r="AP1147" s="22"/>
      <c r="AQ1147" s="22"/>
      <c r="AR1147" s="22"/>
      <c r="AS1147" s="22"/>
      <c r="AT1147" s="22"/>
      <c r="AU1147" s="22"/>
      <c r="AV1147" s="22"/>
      <c r="AW1147" s="22"/>
      <c r="AX1147" s="22"/>
      <c r="AY1147" s="22"/>
      <c r="AZ1147" s="22"/>
      <c r="BA1147" s="22"/>
      <c r="BB1147" s="22"/>
      <c r="BC1147" s="22"/>
      <c r="BD1147" s="22"/>
      <c r="BE1147" s="22"/>
      <c r="BF1147" s="22"/>
      <c r="BG1147" s="22"/>
      <c r="BH1147" s="22"/>
      <c r="BI1147" s="22"/>
      <c r="BJ1147" s="22"/>
      <c r="BK1147" s="22"/>
      <c r="BL1147" s="22"/>
    </row>
    <row r="1148" spans="41:64" x14ac:dyDescent="0.3">
      <c r="AO1148" s="50"/>
      <c r="AP1148" s="22"/>
      <c r="AQ1148" s="22"/>
      <c r="AR1148" s="22"/>
      <c r="AS1148" s="22"/>
      <c r="AT1148" s="22"/>
      <c r="AU1148" s="22"/>
      <c r="AV1148" s="22"/>
      <c r="AW1148" s="22"/>
      <c r="AX1148" s="22"/>
      <c r="AY1148" s="22"/>
      <c r="AZ1148" s="22"/>
      <c r="BA1148" s="22"/>
      <c r="BB1148" s="22"/>
      <c r="BC1148" s="22"/>
      <c r="BD1148" s="22"/>
      <c r="BE1148" s="22"/>
      <c r="BF1148" s="22"/>
      <c r="BG1148" s="22"/>
      <c r="BH1148" s="22"/>
      <c r="BI1148" s="22"/>
      <c r="BJ1148" s="22"/>
      <c r="BK1148" s="22"/>
      <c r="BL1148" s="22"/>
    </row>
    <row r="1149" spans="41:64" x14ac:dyDescent="0.3">
      <c r="AO1149" s="50"/>
      <c r="AP1149" s="22"/>
      <c r="AQ1149" s="22"/>
      <c r="AR1149" s="22"/>
      <c r="AS1149" s="22"/>
      <c r="AT1149" s="22"/>
      <c r="AU1149" s="22"/>
      <c r="AV1149" s="22"/>
      <c r="AW1149" s="22"/>
      <c r="AX1149" s="22"/>
      <c r="AY1149" s="22"/>
      <c r="AZ1149" s="22"/>
      <c r="BA1149" s="22"/>
      <c r="BB1149" s="22"/>
      <c r="BC1149" s="22"/>
      <c r="BD1149" s="22"/>
      <c r="BE1149" s="22"/>
      <c r="BF1149" s="22"/>
      <c r="BG1149" s="22"/>
      <c r="BH1149" s="22"/>
      <c r="BI1149" s="22"/>
      <c r="BJ1149" s="22"/>
      <c r="BK1149" s="22"/>
      <c r="BL1149" s="22"/>
    </row>
    <row r="1150" spans="41:64" x14ac:dyDescent="0.3">
      <c r="AO1150" s="50"/>
      <c r="AP1150" s="22"/>
      <c r="AQ1150" s="22"/>
      <c r="AR1150" s="22"/>
      <c r="AS1150" s="22"/>
      <c r="AT1150" s="22"/>
      <c r="AU1150" s="22"/>
      <c r="AV1150" s="22"/>
      <c r="AW1150" s="22"/>
      <c r="AX1150" s="22"/>
      <c r="AY1150" s="22"/>
      <c r="AZ1150" s="22"/>
      <c r="BA1150" s="22"/>
      <c r="BB1150" s="22"/>
      <c r="BC1150" s="22"/>
      <c r="BD1150" s="22"/>
      <c r="BE1150" s="22"/>
      <c r="BF1150" s="22"/>
      <c r="BG1150" s="22"/>
      <c r="BH1150" s="22"/>
      <c r="BI1150" s="22"/>
      <c r="BJ1150" s="22"/>
      <c r="BK1150" s="22"/>
      <c r="BL1150" s="22"/>
    </row>
    <row r="1151" spans="41:64" x14ac:dyDescent="0.3">
      <c r="AO1151" s="50"/>
      <c r="AP1151" s="22"/>
      <c r="AQ1151" s="22"/>
      <c r="AR1151" s="22"/>
      <c r="AS1151" s="22"/>
      <c r="AT1151" s="22"/>
      <c r="AU1151" s="22"/>
      <c r="AV1151" s="22"/>
      <c r="AW1151" s="22"/>
      <c r="AX1151" s="22"/>
      <c r="AY1151" s="22"/>
      <c r="AZ1151" s="22"/>
      <c r="BA1151" s="22"/>
      <c r="BB1151" s="22"/>
      <c r="BC1151" s="22"/>
      <c r="BD1151" s="22"/>
      <c r="BE1151" s="22"/>
      <c r="BF1151" s="22"/>
      <c r="BG1151" s="22"/>
      <c r="BH1151" s="22"/>
      <c r="BI1151" s="22"/>
      <c r="BJ1151" s="22"/>
      <c r="BK1151" s="22"/>
      <c r="BL1151" s="22"/>
    </row>
    <row r="1152" spans="41:64" x14ac:dyDescent="0.3">
      <c r="AO1152" s="50"/>
      <c r="AP1152" s="22"/>
      <c r="AQ1152" s="22"/>
      <c r="AR1152" s="22"/>
      <c r="AS1152" s="22"/>
      <c r="AT1152" s="22"/>
      <c r="AU1152" s="22"/>
      <c r="AV1152" s="22"/>
      <c r="AW1152" s="22"/>
      <c r="AX1152" s="22"/>
      <c r="AY1152" s="22"/>
      <c r="AZ1152" s="22"/>
      <c r="BA1152" s="22"/>
      <c r="BB1152" s="22"/>
      <c r="BC1152" s="22"/>
      <c r="BD1152" s="22"/>
      <c r="BE1152" s="22"/>
      <c r="BF1152" s="22"/>
      <c r="BG1152" s="22"/>
      <c r="BH1152" s="22"/>
      <c r="BI1152" s="22"/>
      <c r="BJ1152" s="22"/>
      <c r="BK1152" s="22"/>
      <c r="BL1152" s="22"/>
    </row>
    <row r="1153" spans="41:64" x14ac:dyDescent="0.3">
      <c r="AO1153" s="50"/>
      <c r="AP1153" s="22"/>
      <c r="AQ1153" s="22"/>
      <c r="AR1153" s="22"/>
      <c r="AS1153" s="22"/>
      <c r="AT1153" s="22"/>
      <c r="AU1153" s="22"/>
      <c r="AV1153" s="22"/>
      <c r="AW1153" s="22"/>
      <c r="AX1153" s="22"/>
      <c r="AY1153" s="22"/>
      <c r="AZ1153" s="22"/>
      <c r="BA1153" s="22"/>
      <c r="BB1153" s="22"/>
      <c r="BC1153" s="22"/>
      <c r="BD1153" s="22"/>
      <c r="BE1153" s="22"/>
      <c r="BF1153" s="22"/>
      <c r="BG1153" s="22"/>
      <c r="BH1153" s="22"/>
      <c r="BI1153" s="22"/>
      <c r="BJ1153" s="22"/>
      <c r="BK1153" s="22"/>
      <c r="BL1153" s="22"/>
    </row>
    <row r="1154" spans="41:64" x14ac:dyDescent="0.3">
      <c r="AO1154" s="50"/>
      <c r="AP1154" s="22"/>
      <c r="AQ1154" s="22"/>
      <c r="AR1154" s="22"/>
      <c r="AS1154" s="22"/>
      <c r="AT1154" s="22"/>
      <c r="AU1154" s="22"/>
      <c r="AV1154" s="22"/>
      <c r="AW1154" s="22"/>
      <c r="AX1154" s="22"/>
      <c r="AY1154" s="22"/>
      <c r="AZ1154" s="22"/>
      <c r="BA1154" s="22"/>
      <c r="BB1154" s="22"/>
      <c r="BC1154" s="22"/>
      <c r="BD1154" s="22"/>
      <c r="BE1154" s="22"/>
      <c r="BF1154" s="22"/>
      <c r="BG1154" s="22"/>
      <c r="BH1154" s="22"/>
      <c r="BI1154" s="22"/>
      <c r="BJ1154" s="22"/>
      <c r="BK1154" s="22"/>
      <c r="BL1154" s="22"/>
    </row>
    <row r="1155" spans="41:64" x14ac:dyDescent="0.3">
      <c r="AO1155" s="50"/>
      <c r="AP1155" s="22"/>
      <c r="AQ1155" s="22"/>
      <c r="AR1155" s="22"/>
      <c r="AS1155" s="22"/>
      <c r="AT1155" s="22"/>
      <c r="AU1155" s="22"/>
      <c r="AV1155" s="22"/>
      <c r="AW1155" s="22"/>
      <c r="AX1155" s="22"/>
      <c r="AY1155" s="22"/>
      <c r="AZ1155" s="22"/>
      <c r="BA1155" s="22"/>
      <c r="BB1155" s="22"/>
      <c r="BC1155" s="22"/>
      <c r="BD1155" s="22"/>
      <c r="BE1155" s="22"/>
      <c r="BF1155" s="22"/>
      <c r="BG1155" s="22"/>
      <c r="BH1155" s="22"/>
      <c r="BI1155" s="22"/>
      <c r="BJ1155" s="22"/>
      <c r="BK1155" s="22"/>
      <c r="BL1155" s="22"/>
    </row>
    <row r="1156" spans="41:64" x14ac:dyDescent="0.3">
      <c r="AO1156" s="50"/>
      <c r="AP1156" s="22"/>
      <c r="AQ1156" s="22"/>
      <c r="AR1156" s="22"/>
      <c r="AS1156" s="22"/>
      <c r="AT1156" s="22"/>
      <c r="AU1156" s="22"/>
      <c r="AV1156" s="22"/>
      <c r="AW1156" s="22"/>
      <c r="AX1156" s="22"/>
      <c r="AY1156" s="22"/>
      <c r="AZ1156" s="22"/>
      <c r="BA1156" s="22"/>
      <c r="BB1156" s="22"/>
      <c r="BC1156" s="22"/>
      <c r="BD1156" s="22"/>
      <c r="BE1156" s="22"/>
      <c r="BF1156" s="22"/>
      <c r="BG1156" s="22"/>
      <c r="BH1156" s="22"/>
      <c r="BI1156" s="22"/>
      <c r="BJ1156" s="22"/>
      <c r="BK1156" s="22"/>
      <c r="BL1156" s="22"/>
    </row>
    <row r="1157" spans="41:64" x14ac:dyDescent="0.3">
      <c r="AO1157" s="50"/>
      <c r="AP1157" s="22"/>
      <c r="AQ1157" s="22"/>
      <c r="AR1157" s="22"/>
      <c r="AS1157" s="22"/>
      <c r="AT1157" s="22"/>
      <c r="AU1157" s="22"/>
      <c r="AV1157" s="22"/>
      <c r="AW1157" s="22"/>
      <c r="AX1157" s="22"/>
      <c r="AY1157" s="22"/>
      <c r="AZ1157" s="22"/>
      <c r="BA1157" s="22"/>
      <c r="BB1157" s="22"/>
      <c r="BC1157" s="22"/>
      <c r="BD1157" s="22"/>
      <c r="BE1157" s="22"/>
      <c r="BF1157" s="22"/>
      <c r="BG1157" s="22"/>
      <c r="BH1157" s="22"/>
      <c r="BI1157" s="22"/>
      <c r="BJ1157" s="22"/>
      <c r="BK1157" s="22"/>
      <c r="BL1157" s="22"/>
    </row>
    <row r="1158" spans="41:64" x14ac:dyDescent="0.3">
      <c r="AO1158" s="50"/>
      <c r="AP1158" s="22"/>
      <c r="AQ1158" s="22"/>
      <c r="AR1158" s="22"/>
      <c r="AS1158" s="22"/>
      <c r="AT1158" s="22"/>
      <c r="AU1158" s="22"/>
      <c r="AV1158" s="22"/>
      <c r="AW1158" s="22"/>
      <c r="AX1158" s="22"/>
      <c r="AY1158" s="22"/>
      <c r="AZ1158" s="22"/>
      <c r="BA1158" s="22"/>
      <c r="BB1158" s="22"/>
      <c r="BC1158" s="22"/>
      <c r="BD1158" s="22"/>
      <c r="BE1158" s="22"/>
      <c r="BF1158" s="22"/>
      <c r="BG1158" s="22"/>
      <c r="BH1158" s="22"/>
      <c r="BI1158" s="22"/>
      <c r="BJ1158" s="22"/>
      <c r="BK1158" s="22"/>
      <c r="BL1158" s="22"/>
    </row>
    <row r="1159" spans="41:64" x14ac:dyDescent="0.3">
      <c r="AO1159" s="50"/>
      <c r="AP1159" s="22"/>
      <c r="AQ1159" s="22"/>
      <c r="AR1159" s="22"/>
      <c r="AS1159" s="22"/>
      <c r="AT1159" s="22"/>
      <c r="AU1159" s="22"/>
      <c r="AV1159" s="22"/>
      <c r="AW1159" s="22"/>
      <c r="AX1159" s="22"/>
      <c r="AY1159" s="22"/>
      <c r="AZ1159" s="22"/>
      <c r="BA1159" s="22"/>
      <c r="BB1159" s="22"/>
      <c r="BC1159" s="22"/>
      <c r="BD1159" s="22"/>
      <c r="BE1159" s="22"/>
      <c r="BF1159" s="22"/>
      <c r="BG1159" s="22"/>
      <c r="BH1159" s="22"/>
      <c r="BI1159" s="22"/>
      <c r="BJ1159" s="22"/>
      <c r="BK1159" s="22"/>
      <c r="BL1159" s="22"/>
    </row>
    <row r="1160" spans="41:64" x14ac:dyDescent="0.3">
      <c r="AO1160" s="50"/>
      <c r="AP1160" s="22"/>
      <c r="AQ1160" s="22"/>
      <c r="AR1160" s="22"/>
      <c r="AS1160" s="22"/>
      <c r="AT1160" s="22"/>
      <c r="AU1160" s="22"/>
      <c r="AV1160" s="22"/>
      <c r="AW1160" s="22"/>
      <c r="AX1160" s="22"/>
      <c r="AY1160" s="22"/>
      <c r="AZ1160" s="22"/>
      <c r="BA1160" s="22"/>
      <c r="BB1160" s="22"/>
      <c r="BC1160" s="22"/>
      <c r="BD1160" s="22"/>
      <c r="BE1160" s="22"/>
      <c r="BF1160" s="22"/>
      <c r="BG1160" s="22"/>
      <c r="BH1160" s="22"/>
      <c r="BI1160" s="22"/>
      <c r="BJ1160" s="22"/>
      <c r="BK1160" s="22"/>
      <c r="BL1160" s="22"/>
    </row>
    <row r="1161" spans="41:64" x14ac:dyDescent="0.3">
      <c r="AO1161" s="50"/>
      <c r="AP1161" s="22"/>
      <c r="AQ1161" s="22"/>
      <c r="AR1161" s="22"/>
      <c r="AS1161" s="22"/>
      <c r="AT1161" s="22"/>
      <c r="AU1161" s="22"/>
      <c r="AV1161" s="22"/>
      <c r="AW1161" s="22"/>
      <c r="AX1161" s="22"/>
      <c r="AY1161" s="22"/>
      <c r="AZ1161" s="22"/>
      <c r="BA1161" s="22"/>
      <c r="BB1161" s="22"/>
      <c r="BC1161" s="22"/>
      <c r="BD1161" s="22"/>
      <c r="BE1161" s="22"/>
      <c r="BF1161" s="22"/>
      <c r="BG1161" s="22"/>
      <c r="BH1161" s="22"/>
      <c r="BI1161" s="22"/>
      <c r="BJ1161" s="22"/>
      <c r="BK1161" s="22"/>
      <c r="BL1161" s="22"/>
    </row>
    <row r="1162" spans="41:64" x14ac:dyDescent="0.3">
      <c r="AO1162" s="50"/>
      <c r="AP1162" s="22"/>
      <c r="AQ1162" s="22"/>
      <c r="AR1162" s="22"/>
      <c r="AS1162" s="22"/>
      <c r="AT1162" s="22"/>
      <c r="AU1162" s="22"/>
      <c r="AV1162" s="22"/>
      <c r="AW1162" s="22"/>
      <c r="AX1162" s="22"/>
      <c r="AY1162" s="22"/>
      <c r="AZ1162" s="22"/>
      <c r="BA1162" s="22"/>
      <c r="BB1162" s="22"/>
      <c r="BC1162" s="22"/>
      <c r="BD1162" s="22"/>
      <c r="BE1162" s="22"/>
      <c r="BF1162" s="22"/>
      <c r="BG1162" s="22"/>
      <c r="BH1162" s="22"/>
      <c r="BI1162" s="22"/>
      <c r="BJ1162" s="22"/>
      <c r="BK1162" s="22"/>
      <c r="BL1162" s="22"/>
    </row>
    <row r="1163" spans="41:64" x14ac:dyDescent="0.3">
      <c r="AO1163" s="50"/>
      <c r="AP1163" s="22"/>
      <c r="AQ1163" s="22"/>
      <c r="AR1163" s="22"/>
      <c r="AS1163" s="22"/>
      <c r="AT1163" s="22"/>
      <c r="AU1163" s="22"/>
      <c r="AV1163" s="22"/>
      <c r="AW1163" s="22"/>
      <c r="AX1163" s="22"/>
      <c r="AY1163" s="22"/>
      <c r="AZ1163" s="22"/>
      <c r="BA1163" s="22"/>
      <c r="BB1163" s="22"/>
      <c r="BC1163" s="22"/>
      <c r="BD1163" s="22"/>
      <c r="BE1163" s="22"/>
      <c r="BF1163" s="22"/>
      <c r="BG1163" s="22"/>
      <c r="BH1163" s="22"/>
      <c r="BI1163" s="22"/>
      <c r="BJ1163" s="22"/>
      <c r="BK1163" s="22"/>
      <c r="BL1163" s="22"/>
    </row>
    <row r="1164" spans="41:64" x14ac:dyDescent="0.3">
      <c r="AO1164" s="50"/>
      <c r="AP1164" s="22"/>
      <c r="AQ1164" s="22"/>
      <c r="AR1164" s="22"/>
      <c r="AS1164" s="22"/>
      <c r="AT1164" s="22"/>
      <c r="AU1164" s="22"/>
      <c r="AV1164" s="22"/>
      <c r="AW1164" s="22"/>
      <c r="AX1164" s="22"/>
      <c r="AY1164" s="22"/>
      <c r="AZ1164" s="22"/>
      <c r="BA1164" s="22"/>
      <c r="BB1164" s="22"/>
      <c r="BC1164" s="22"/>
      <c r="BD1164" s="22"/>
      <c r="BE1164" s="22"/>
      <c r="BF1164" s="22"/>
      <c r="BG1164" s="22"/>
      <c r="BH1164" s="22"/>
      <c r="BI1164" s="22"/>
      <c r="BJ1164" s="22"/>
      <c r="BK1164" s="22"/>
      <c r="BL1164" s="22"/>
    </row>
    <row r="1165" spans="41:64" x14ac:dyDescent="0.3">
      <c r="AO1165" s="50"/>
      <c r="AP1165" s="22"/>
      <c r="AQ1165" s="22"/>
      <c r="AR1165" s="22"/>
      <c r="AS1165" s="22"/>
      <c r="AT1165" s="22"/>
      <c r="AU1165" s="22"/>
      <c r="AV1165" s="22"/>
      <c r="AW1165" s="22"/>
      <c r="AX1165" s="22"/>
      <c r="AY1165" s="22"/>
      <c r="AZ1165" s="22"/>
      <c r="BA1165" s="22"/>
      <c r="BB1165" s="22"/>
      <c r="BC1165" s="22"/>
      <c r="BD1165" s="22"/>
      <c r="BE1165" s="22"/>
      <c r="BF1165" s="22"/>
      <c r="BG1165" s="22"/>
      <c r="BH1165" s="22"/>
      <c r="BI1165" s="22"/>
      <c r="BJ1165" s="22"/>
      <c r="BK1165" s="22"/>
      <c r="BL1165" s="22"/>
    </row>
    <row r="1166" spans="41:64" x14ac:dyDescent="0.3">
      <c r="AO1166" s="50"/>
      <c r="AP1166" s="22"/>
      <c r="AQ1166" s="22"/>
      <c r="AR1166" s="22"/>
      <c r="AS1166" s="22"/>
      <c r="AT1166" s="22"/>
      <c r="AU1166" s="22"/>
      <c r="AV1166" s="22"/>
      <c r="AW1166" s="22"/>
      <c r="AX1166" s="22"/>
      <c r="AY1166" s="22"/>
      <c r="AZ1166" s="22"/>
      <c r="BA1166" s="22"/>
      <c r="BB1166" s="22"/>
      <c r="BC1166" s="22"/>
      <c r="BD1166" s="22"/>
      <c r="BE1166" s="22"/>
      <c r="BF1166" s="22"/>
      <c r="BG1166" s="22"/>
      <c r="BH1166" s="22"/>
      <c r="BI1166" s="22"/>
      <c r="BJ1166" s="22"/>
      <c r="BK1166" s="22"/>
      <c r="BL1166" s="22"/>
    </row>
    <row r="1167" spans="41:64" x14ac:dyDescent="0.3">
      <c r="AO1167" s="50"/>
      <c r="AP1167" s="22"/>
      <c r="AQ1167" s="22"/>
      <c r="AR1167" s="22"/>
      <c r="AS1167" s="22"/>
      <c r="AT1167" s="22"/>
      <c r="AU1167" s="22"/>
      <c r="AV1167" s="22"/>
      <c r="AW1167" s="22"/>
      <c r="AX1167" s="22"/>
      <c r="AY1167" s="22"/>
      <c r="AZ1167" s="22"/>
      <c r="BA1167" s="22"/>
      <c r="BB1167" s="22"/>
      <c r="BC1167" s="22"/>
      <c r="BD1167" s="22"/>
      <c r="BE1167" s="22"/>
      <c r="BF1167" s="22"/>
      <c r="BG1167" s="22"/>
      <c r="BH1167" s="22"/>
      <c r="BI1167" s="22"/>
      <c r="BJ1167" s="22"/>
      <c r="BK1167" s="22"/>
      <c r="BL1167" s="22"/>
    </row>
    <row r="1168" spans="41:64" x14ac:dyDescent="0.3">
      <c r="AO1168" s="50"/>
      <c r="AP1168" s="22"/>
      <c r="AQ1168" s="22"/>
      <c r="AR1168" s="22"/>
      <c r="AS1168" s="22"/>
      <c r="AT1168" s="22"/>
      <c r="AU1168" s="22"/>
      <c r="AV1168" s="22"/>
      <c r="AW1168" s="22"/>
      <c r="AX1168" s="22"/>
      <c r="AY1168" s="22"/>
      <c r="AZ1168" s="22"/>
      <c r="BA1168" s="22"/>
      <c r="BB1168" s="22"/>
      <c r="BC1168" s="22"/>
      <c r="BD1168" s="22"/>
      <c r="BE1168" s="22"/>
      <c r="BF1168" s="22"/>
      <c r="BG1168" s="22"/>
      <c r="BH1168" s="22"/>
      <c r="BI1168" s="22"/>
      <c r="BJ1168" s="22"/>
      <c r="BK1168" s="22"/>
      <c r="BL1168" s="22"/>
    </row>
    <row r="1169" spans="41:64" x14ac:dyDescent="0.3">
      <c r="AO1169" s="50"/>
      <c r="AP1169" s="22"/>
      <c r="AQ1169" s="22"/>
      <c r="AR1169" s="22"/>
      <c r="AS1169" s="22"/>
      <c r="AT1169" s="22"/>
      <c r="AU1169" s="22"/>
      <c r="AV1169" s="22"/>
      <c r="AW1169" s="22"/>
      <c r="AX1169" s="22"/>
      <c r="AY1169" s="22"/>
      <c r="AZ1169" s="22"/>
      <c r="BA1169" s="22"/>
      <c r="BB1169" s="22"/>
      <c r="BC1169" s="22"/>
      <c r="BD1169" s="22"/>
      <c r="BE1169" s="22"/>
      <c r="BF1169" s="22"/>
      <c r="BG1169" s="22"/>
      <c r="BH1169" s="22"/>
      <c r="BI1169" s="22"/>
      <c r="BJ1169" s="22"/>
      <c r="BK1169" s="22"/>
      <c r="BL1169" s="22"/>
    </row>
    <row r="1170" spans="41:64" x14ac:dyDescent="0.3">
      <c r="AO1170" s="50"/>
      <c r="AP1170" s="22"/>
      <c r="AQ1170" s="22"/>
      <c r="AR1170" s="22"/>
      <c r="AS1170" s="22"/>
      <c r="AT1170" s="22"/>
      <c r="AU1170" s="22"/>
      <c r="AV1170" s="22"/>
      <c r="AW1170" s="22"/>
      <c r="AX1170" s="22"/>
      <c r="AY1170" s="22"/>
      <c r="AZ1170" s="22"/>
      <c r="BA1170" s="22"/>
      <c r="BB1170" s="22"/>
      <c r="BC1170" s="22"/>
      <c r="BD1170" s="22"/>
      <c r="BE1170" s="22"/>
      <c r="BF1170" s="22"/>
      <c r="BG1170" s="22"/>
      <c r="BH1170" s="22"/>
      <c r="BI1170" s="22"/>
      <c r="BJ1170" s="22"/>
      <c r="BK1170" s="22"/>
      <c r="BL1170" s="22"/>
    </row>
    <row r="1171" spans="41:64" x14ac:dyDescent="0.3">
      <c r="AO1171" s="50"/>
      <c r="AP1171" s="22"/>
      <c r="AQ1171" s="22"/>
      <c r="AR1171" s="22"/>
      <c r="AS1171" s="22"/>
      <c r="AT1171" s="22"/>
      <c r="AU1171" s="22"/>
      <c r="AV1171" s="22"/>
      <c r="AW1171" s="22"/>
      <c r="AX1171" s="22"/>
      <c r="AY1171" s="22"/>
      <c r="AZ1171" s="22"/>
      <c r="BA1171" s="22"/>
      <c r="BB1171" s="22"/>
      <c r="BC1171" s="22"/>
      <c r="BD1171" s="22"/>
      <c r="BE1171" s="22"/>
      <c r="BF1171" s="22"/>
      <c r="BG1171" s="22"/>
      <c r="BH1171" s="22"/>
      <c r="BI1171" s="22"/>
      <c r="BJ1171" s="22"/>
      <c r="BK1171" s="22"/>
      <c r="BL1171" s="22"/>
    </row>
    <row r="1172" spans="41:64" x14ac:dyDescent="0.3">
      <c r="AO1172" s="50"/>
      <c r="AP1172" s="22"/>
      <c r="AQ1172" s="22"/>
      <c r="AR1172" s="22"/>
      <c r="AS1172" s="22"/>
      <c r="AT1172" s="22"/>
      <c r="AU1172" s="22"/>
      <c r="AV1172" s="22"/>
      <c r="AW1172" s="22"/>
      <c r="AX1172" s="22"/>
      <c r="AY1172" s="22"/>
      <c r="AZ1172" s="22"/>
      <c r="BA1172" s="22"/>
      <c r="BB1172" s="22"/>
      <c r="BC1172" s="22"/>
      <c r="BD1172" s="22"/>
      <c r="BE1172" s="22"/>
      <c r="BF1172" s="22"/>
      <c r="BG1172" s="22"/>
      <c r="BH1172" s="22"/>
      <c r="BI1172" s="22"/>
      <c r="BJ1172" s="22"/>
      <c r="BK1172" s="22"/>
      <c r="BL1172" s="22"/>
    </row>
    <row r="1173" spans="41:64" x14ac:dyDescent="0.3">
      <c r="AO1173" s="50"/>
      <c r="AP1173" s="22"/>
      <c r="AQ1173" s="22"/>
      <c r="AR1173" s="22"/>
      <c r="AS1173" s="22"/>
      <c r="AT1173" s="22"/>
      <c r="AU1173" s="22"/>
      <c r="AV1173" s="22"/>
      <c r="AW1173" s="22"/>
      <c r="AX1173" s="22"/>
      <c r="AY1173" s="22"/>
      <c r="AZ1173" s="22"/>
      <c r="BA1173" s="22"/>
      <c r="BB1173" s="22"/>
      <c r="BC1173" s="22"/>
      <c r="BD1173" s="22"/>
      <c r="BE1173" s="22"/>
      <c r="BF1173" s="22"/>
      <c r="BG1173" s="22"/>
      <c r="BH1173" s="22"/>
      <c r="BI1173" s="22"/>
      <c r="BJ1173" s="22"/>
      <c r="BK1173" s="22"/>
      <c r="BL1173" s="22"/>
    </row>
    <row r="1174" spans="41:64" x14ac:dyDescent="0.3">
      <c r="AO1174" s="50"/>
      <c r="AP1174" s="22"/>
      <c r="AQ1174" s="22"/>
      <c r="AR1174" s="22"/>
      <c r="AS1174" s="22"/>
      <c r="AT1174" s="22"/>
      <c r="AU1174" s="22"/>
      <c r="AV1174" s="22"/>
      <c r="AW1174" s="22"/>
      <c r="AX1174" s="22"/>
      <c r="AY1174" s="22"/>
      <c r="AZ1174" s="22"/>
      <c r="BA1174" s="22"/>
      <c r="BB1174" s="22"/>
      <c r="BC1174" s="22"/>
      <c r="BD1174" s="22"/>
      <c r="BE1174" s="22"/>
      <c r="BF1174" s="22"/>
      <c r="BG1174" s="22"/>
      <c r="BH1174" s="22"/>
      <c r="BI1174" s="22"/>
      <c r="BJ1174" s="22"/>
      <c r="BK1174" s="22"/>
      <c r="BL1174" s="22"/>
    </row>
    <row r="1175" spans="41:64" x14ac:dyDescent="0.3">
      <c r="AO1175" s="50"/>
      <c r="AP1175" s="22"/>
      <c r="AQ1175" s="22"/>
      <c r="AR1175" s="22"/>
      <c r="AS1175" s="22"/>
      <c r="AT1175" s="22"/>
      <c r="AU1175" s="22"/>
      <c r="AV1175" s="22"/>
      <c r="AW1175" s="22"/>
      <c r="AX1175" s="22"/>
      <c r="AY1175" s="22"/>
      <c r="AZ1175" s="22"/>
      <c r="BA1175" s="22"/>
      <c r="BB1175" s="22"/>
      <c r="BC1175" s="22"/>
      <c r="BD1175" s="22"/>
      <c r="BE1175" s="22"/>
      <c r="BF1175" s="22"/>
      <c r="BG1175" s="22"/>
      <c r="BH1175" s="22"/>
      <c r="BI1175" s="22"/>
      <c r="BJ1175" s="22"/>
      <c r="BK1175" s="22"/>
      <c r="BL1175" s="22"/>
    </row>
    <row r="1176" spans="41:64" x14ac:dyDescent="0.3">
      <c r="AO1176" s="50"/>
      <c r="AP1176" s="22"/>
      <c r="AQ1176" s="22"/>
      <c r="AR1176" s="22"/>
      <c r="AS1176" s="22"/>
      <c r="AT1176" s="22"/>
      <c r="AU1176" s="22"/>
      <c r="AV1176" s="22"/>
      <c r="AW1176" s="22"/>
      <c r="AX1176" s="22"/>
      <c r="AY1176" s="22"/>
      <c r="AZ1176" s="22"/>
      <c r="BA1176" s="22"/>
      <c r="BB1176" s="22"/>
      <c r="BC1176" s="22"/>
      <c r="BD1176" s="22"/>
      <c r="BE1176" s="22"/>
      <c r="BF1176" s="22"/>
      <c r="BG1176" s="22"/>
      <c r="BH1176" s="22"/>
      <c r="BI1176" s="22"/>
      <c r="BJ1176" s="22"/>
      <c r="BK1176" s="22"/>
      <c r="BL1176" s="22"/>
    </row>
    <row r="1177" spans="41:64" x14ac:dyDescent="0.3">
      <c r="AO1177" s="50"/>
      <c r="AP1177" s="22"/>
      <c r="AQ1177" s="22"/>
      <c r="AR1177" s="22"/>
      <c r="AS1177" s="22"/>
      <c r="AT1177" s="22"/>
      <c r="AU1177" s="22"/>
      <c r="AV1177" s="22"/>
      <c r="AW1177" s="22"/>
      <c r="AX1177" s="22"/>
      <c r="AY1177" s="22"/>
      <c r="AZ1177" s="22"/>
      <c r="BA1177" s="22"/>
      <c r="BB1177" s="22"/>
      <c r="BC1177" s="22"/>
      <c r="BD1177" s="22"/>
      <c r="BE1177" s="22"/>
      <c r="BF1177" s="22"/>
      <c r="BG1177" s="22"/>
      <c r="BH1177" s="22"/>
      <c r="BI1177" s="22"/>
      <c r="BJ1177" s="22"/>
      <c r="BK1177" s="22"/>
      <c r="BL1177" s="22"/>
    </row>
    <row r="1178" spans="41:64" x14ac:dyDescent="0.3">
      <c r="AO1178" s="50"/>
      <c r="AP1178" s="22"/>
      <c r="AQ1178" s="22"/>
      <c r="AR1178" s="22"/>
      <c r="AS1178" s="22"/>
      <c r="AT1178" s="22"/>
      <c r="AU1178" s="22"/>
      <c r="AV1178" s="22"/>
      <c r="AW1178" s="22"/>
      <c r="AX1178" s="22"/>
      <c r="AY1178" s="22"/>
      <c r="AZ1178" s="22"/>
      <c r="BA1178" s="22"/>
      <c r="BB1178" s="22"/>
      <c r="BC1178" s="22"/>
      <c r="BD1178" s="22"/>
      <c r="BE1178" s="22"/>
      <c r="BF1178" s="22"/>
      <c r="BG1178" s="22"/>
      <c r="BH1178" s="22"/>
      <c r="BI1178" s="22"/>
      <c r="BJ1178" s="22"/>
      <c r="BK1178" s="22"/>
      <c r="BL1178" s="22"/>
    </row>
    <row r="1179" spans="41:64" x14ac:dyDescent="0.3">
      <c r="AO1179" s="50"/>
      <c r="AP1179" s="22"/>
      <c r="AQ1179" s="22"/>
      <c r="AR1179" s="22"/>
      <c r="AS1179" s="22"/>
      <c r="AT1179" s="22"/>
      <c r="AU1179" s="22"/>
      <c r="AV1179" s="22"/>
      <c r="AW1179" s="22"/>
      <c r="AX1179" s="22"/>
      <c r="AY1179" s="22"/>
      <c r="AZ1179" s="22"/>
      <c r="BA1179" s="22"/>
      <c r="BB1179" s="22"/>
      <c r="BC1179" s="22"/>
      <c r="BD1179" s="22"/>
      <c r="BE1179" s="22"/>
      <c r="BF1179" s="22"/>
      <c r="BG1179" s="22"/>
      <c r="BH1179" s="22"/>
      <c r="BI1179" s="22"/>
      <c r="BJ1179" s="22"/>
      <c r="BK1179" s="22"/>
      <c r="BL1179" s="22"/>
    </row>
    <row r="1180" spans="41:64" x14ac:dyDescent="0.3">
      <c r="AO1180" s="50"/>
      <c r="AP1180" s="22"/>
      <c r="AQ1180" s="22"/>
      <c r="AR1180" s="22"/>
      <c r="AS1180" s="22"/>
      <c r="AT1180" s="22"/>
      <c r="AU1180" s="22"/>
      <c r="AV1180" s="22"/>
      <c r="AW1180" s="22"/>
      <c r="AX1180" s="22"/>
      <c r="AY1180" s="22"/>
      <c r="AZ1180" s="22"/>
      <c r="BA1180" s="22"/>
      <c r="BB1180" s="22"/>
      <c r="BC1180" s="22"/>
      <c r="BD1180" s="22"/>
      <c r="BE1180" s="22"/>
      <c r="BF1180" s="22"/>
      <c r="BG1180" s="22"/>
      <c r="BH1180" s="22"/>
      <c r="BI1180" s="22"/>
      <c r="BJ1180" s="22"/>
      <c r="BK1180" s="22"/>
      <c r="BL1180" s="22"/>
    </row>
    <row r="1181" spans="41:64" x14ac:dyDescent="0.3">
      <c r="AO1181" s="50"/>
      <c r="AP1181" s="22"/>
      <c r="AQ1181" s="22"/>
      <c r="AR1181" s="22"/>
      <c r="AS1181" s="22"/>
      <c r="AT1181" s="22"/>
      <c r="AU1181" s="22"/>
      <c r="AV1181" s="22"/>
      <c r="AW1181" s="22"/>
      <c r="AX1181" s="22"/>
      <c r="AY1181" s="22"/>
      <c r="AZ1181" s="22"/>
      <c r="BA1181" s="22"/>
      <c r="BB1181" s="22"/>
      <c r="BC1181" s="22"/>
      <c r="BD1181" s="22"/>
      <c r="BE1181" s="22"/>
      <c r="BF1181" s="22"/>
      <c r="BG1181" s="22"/>
      <c r="BH1181" s="22"/>
      <c r="BI1181" s="22"/>
      <c r="BJ1181" s="22"/>
      <c r="BK1181" s="22"/>
      <c r="BL1181" s="22"/>
    </row>
    <row r="1182" spans="41:64" x14ac:dyDescent="0.3">
      <c r="AO1182" s="50"/>
      <c r="AP1182" s="22"/>
      <c r="AQ1182" s="22"/>
      <c r="AR1182" s="22"/>
      <c r="AS1182" s="22"/>
      <c r="AT1182" s="22"/>
      <c r="AU1182" s="22"/>
      <c r="AV1182" s="22"/>
      <c r="AW1182" s="22"/>
      <c r="AX1182" s="22"/>
      <c r="AY1182" s="22"/>
      <c r="AZ1182" s="22"/>
      <c r="BA1182" s="22"/>
      <c r="BB1182" s="22"/>
      <c r="BC1182" s="22"/>
      <c r="BD1182" s="22"/>
      <c r="BE1182" s="22"/>
      <c r="BF1182" s="22"/>
      <c r="BG1182" s="22"/>
      <c r="BH1182" s="22"/>
      <c r="BI1182" s="22"/>
      <c r="BJ1182" s="22"/>
      <c r="BK1182" s="22"/>
      <c r="BL1182" s="22"/>
    </row>
    <row r="1183" spans="41:64" x14ac:dyDescent="0.3">
      <c r="AO1183" s="50"/>
      <c r="AP1183" s="22"/>
      <c r="AQ1183" s="22"/>
      <c r="AR1183" s="22"/>
      <c r="AS1183" s="22"/>
      <c r="AT1183" s="22"/>
      <c r="AU1183" s="22"/>
      <c r="AV1183" s="22"/>
      <c r="AW1183" s="22"/>
      <c r="AX1183" s="22"/>
      <c r="AY1183" s="22"/>
      <c r="AZ1183" s="22"/>
      <c r="BA1183" s="22"/>
      <c r="BB1183" s="22"/>
      <c r="BC1183" s="22"/>
      <c r="BD1183" s="22"/>
      <c r="BE1183" s="22"/>
      <c r="BF1183" s="22"/>
      <c r="BG1183" s="22"/>
      <c r="BH1183" s="22"/>
      <c r="BI1183" s="22"/>
      <c r="BJ1183" s="22"/>
      <c r="BK1183" s="22"/>
      <c r="BL1183" s="22"/>
    </row>
    <row r="1184" spans="41:64" x14ac:dyDescent="0.3">
      <c r="AO1184" s="50"/>
      <c r="AP1184" s="22"/>
      <c r="AQ1184" s="22"/>
      <c r="AR1184" s="22"/>
      <c r="AS1184" s="22"/>
      <c r="AT1184" s="22"/>
      <c r="AU1184" s="22"/>
      <c r="AV1184" s="22"/>
      <c r="AW1184" s="22"/>
      <c r="AX1184" s="22"/>
      <c r="AY1184" s="22"/>
      <c r="AZ1184" s="22"/>
      <c r="BA1184" s="22"/>
      <c r="BB1184" s="22"/>
      <c r="BC1184" s="22"/>
      <c r="BD1184" s="22"/>
      <c r="BE1184" s="22"/>
      <c r="BF1184" s="22"/>
      <c r="BG1184" s="22"/>
      <c r="BH1184" s="22"/>
      <c r="BI1184" s="22"/>
      <c r="BJ1184" s="22"/>
      <c r="BK1184" s="22"/>
      <c r="BL1184" s="22"/>
    </row>
    <row r="1185" spans="41:64" x14ac:dyDescent="0.3">
      <c r="AO1185" s="50"/>
      <c r="AP1185" s="22"/>
      <c r="AQ1185" s="22"/>
      <c r="AR1185" s="22"/>
      <c r="AS1185" s="22"/>
      <c r="AT1185" s="22"/>
      <c r="AU1185" s="22"/>
      <c r="AV1185" s="22"/>
      <c r="AW1185" s="22"/>
      <c r="AX1185" s="22"/>
      <c r="AY1185" s="22"/>
      <c r="AZ1185" s="22"/>
      <c r="BA1185" s="22"/>
      <c r="BB1185" s="22"/>
      <c r="BC1185" s="22"/>
      <c r="BD1185" s="22"/>
      <c r="BE1185" s="22"/>
      <c r="BF1185" s="22"/>
      <c r="BG1185" s="22"/>
      <c r="BH1185" s="22"/>
      <c r="BI1185" s="22"/>
      <c r="BJ1185" s="22"/>
      <c r="BK1185" s="22"/>
      <c r="BL1185" s="22"/>
    </row>
    <row r="1186" spans="41:64" x14ac:dyDescent="0.3">
      <c r="AO1186" s="50"/>
      <c r="AP1186" s="22"/>
      <c r="AQ1186" s="22"/>
      <c r="AR1186" s="22"/>
      <c r="AS1186" s="22"/>
      <c r="AT1186" s="22"/>
      <c r="AU1186" s="22"/>
      <c r="AV1186" s="22"/>
      <c r="AW1186" s="22"/>
      <c r="AX1186" s="22"/>
      <c r="AY1186" s="22"/>
      <c r="AZ1186" s="22"/>
      <c r="BA1186" s="22"/>
      <c r="BB1186" s="22"/>
      <c r="BC1186" s="22"/>
      <c r="BD1186" s="22"/>
      <c r="BE1186" s="22"/>
      <c r="BF1186" s="22"/>
      <c r="BG1186" s="22"/>
      <c r="BH1186" s="22"/>
      <c r="BI1186" s="22"/>
      <c r="BJ1186" s="22"/>
      <c r="BK1186" s="22"/>
      <c r="BL1186" s="22"/>
    </row>
    <row r="1187" spans="41:64" x14ac:dyDescent="0.3">
      <c r="AO1187" s="50"/>
      <c r="AP1187" s="22"/>
      <c r="AQ1187" s="22"/>
      <c r="AR1187" s="22"/>
      <c r="AS1187" s="22"/>
      <c r="AT1187" s="22"/>
      <c r="AU1187" s="22"/>
      <c r="AV1187" s="22"/>
      <c r="AW1187" s="22"/>
      <c r="AX1187" s="22"/>
      <c r="AY1187" s="22"/>
      <c r="AZ1187" s="22"/>
      <c r="BA1187" s="22"/>
      <c r="BB1187" s="22"/>
      <c r="BC1187" s="22"/>
      <c r="BD1187" s="22"/>
      <c r="BE1187" s="22"/>
      <c r="BF1187" s="22"/>
      <c r="BG1187" s="22"/>
      <c r="BH1187" s="22"/>
      <c r="BI1187" s="22"/>
      <c r="BJ1187" s="22"/>
      <c r="BK1187" s="22"/>
      <c r="BL1187" s="22"/>
    </row>
    <row r="1188" spans="41:64" x14ac:dyDescent="0.3">
      <c r="AO1188" s="50"/>
      <c r="AP1188" s="22"/>
      <c r="AQ1188" s="22"/>
      <c r="AR1188" s="22"/>
      <c r="AS1188" s="22"/>
      <c r="AT1188" s="22"/>
      <c r="AU1188" s="22"/>
      <c r="AV1188" s="22"/>
      <c r="AW1188" s="22"/>
      <c r="AX1188" s="22"/>
      <c r="AY1188" s="22"/>
      <c r="AZ1188" s="22"/>
      <c r="BA1188" s="22"/>
      <c r="BB1188" s="22"/>
      <c r="BC1188" s="22"/>
      <c r="BD1188" s="22"/>
      <c r="BE1188" s="22"/>
      <c r="BF1188" s="22"/>
      <c r="BG1188" s="22"/>
      <c r="BH1188" s="22"/>
      <c r="BI1188" s="22"/>
      <c r="BJ1188" s="22"/>
      <c r="BK1188" s="22"/>
      <c r="BL1188" s="22"/>
    </row>
    <row r="1189" spans="41:64" x14ac:dyDescent="0.3">
      <c r="AO1189" s="50"/>
      <c r="AP1189" s="22"/>
      <c r="AQ1189" s="22"/>
      <c r="AR1189" s="22"/>
      <c r="AS1189" s="22"/>
      <c r="AT1189" s="22"/>
      <c r="AU1189" s="22"/>
      <c r="AV1189" s="22"/>
      <c r="AW1189" s="22"/>
      <c r="AX1189" s="22"/>
      <c r="AY1189" s="22"/>
      <c r="AZ1189" s="22"/>
      <c r="BA1189" s="22"/>
      <c r="BB1189" s="22"/>
      <c r="BC1189" s="22"/>
      <c r="BD1189" s="22"/>
      <c r="BE1189" s="22"/>
      <c r="BF1189" s="22"/>
      <c r="BG1189" s="22"/>
      <c r="BH1189" s="22"/>
      <c r="BI1189" s="22"/>
      <c r="BJ1189" s="22"/>
      <c r="BK1189" s="22"/>
      <c r="BL1189" s="22"/>
    </row>
    <row r="1190" spans="41:64" x14ac:dyDescent="0.3">
      <c r="AO1190" s="50"/>
      <c r="AP1190" s="22"/>
      <c r="AQ1190" s="22"/>
      <c r="AR1190" s="22"/>
      <c r="AS1190" s="22"/>
      <c r="AT1190" s="22"/>
      <c r="AU1190" s="22"/>
      <c r="AV1190" s="22"/>
      <c r="AW1190" s="22"/>
      <c r="AX1190" s="22"/>
      <c r="AY1190" s="22"/>
      <c r="AZ1190" s="22"/>
      <c r="BA1190" s="22"/>
      <c r="BB1190" s="22"/>
      <c r="BC1190" s="22"/>
      <c r="BD1190" s="22"/>
      <c r="BE1190" s="22"/>
      <c r="BF1190" s="22"/>
      <c r="BG1190" s="22"/>
      <c r="BH1190" s="22"/>
      <c r="BI1190" s="22"/>
      <c r="BJ1190" s="22"/>
      <c r="BK1190" s="22"/>
      <c r="BL1190" s="22"/>
    </row>
    <row r="1191" spans="41:64" x14ac:dyDescent="0.3">
      <c r="AO1191" s="50"/>
      <c r="AP1191" s="22"/>
      <c r="AQ1191" s="22"/>
      <c r="AR1191" s="22"/>
      <c r="AS1191" s="22"/>
      <c r="AT1191" s="22"/>
      <c r="AU1191" s="22"/>
      <c r="AV1191" s="22"/>
      <c r="AW1191" s="22"/>
      <c r="AX1191" s="22"/>
      <c r="AY1191" s="22"/>
      <c r="AZ1191" s="22"/>
      <c r="BA1191" s="22"/>
      <c r="BB1191" s="22"/>
      <c r="BC1191" s="22"/>
      <c r="BD1191" s="22"/>
      <c r="BE1191" s="22"/>
      <c r="BF1191" s="22"/>
      <c r="BG1191" s="22"/>
      <c r="BH1191" s="22"/>
      <c r="BI1191" s="22"/>
      <c r="BJ1191" s="22"/>
      <c r="BK1191" s="22"/>
      <c r="BL1191" s="22"/>
    </row>
    <row r="1192" spans="41:64" x14ac:dyDescent="0.3">
      <c r="AO1192" s="50"/>
      <c r="AP1192" s="22"/>
      <c r="AQ1192" s="22"/>
      <c r="AR1192" s="22"/>
      <c r="AS1192" s="22"/>
      <c r="AT1192" s="22"/>
      <c r="AU1192" s="22"/>
      <c r="AV1192" s="22"/>
      <c r="AW1192" s="22"/>
      <c r="AX1192" s="22"/>
      <c r="AY1192" s="22"/>
      <c r="AZ1192" s="22"/>
      <c r="BA1192" s="22"/>
      <c r="BB1192" s="22"/>
      <c r="BC1192" s="22"/>
      <c r="BD1192" s="22"/>
      <c r="BE1192" s="22"/>
      <c r="BF1192" s="22"/>
      <c r="BG1192" s="22"/>
      <c r="BH1192" s="22"/>
      <c r="BI1192" s="22"/>
      <c r="BJ1192" s="22"/>
      <c r="BK1192" s="22"/>
      <c r="BL1192" s="22"/>
    </row>
    <row r="1193" spans="41:64" x14ac:dyDescent="0.3">
      <c r="AO1193" s="50"/>
      <c r="AP1193" s="22"/>
      <c r="AQ1193" s="22"/>
      <c r="AR1193" s="22"/>
      <c r="AS1193" s="22"/>
      <c r="AT1193" s="22"/>
      <c r="AU1193" s="22"/>
      <c r="AV1193" s="22"/>
      <c r="AW1193" s="22"/>
      <c r="AX1193" s="22"/>
      <c r="AY1193" s="22"/>
      <c r="AZ1193" s="22"/>
      <c r="BA1193" s="22"/>
      <c r="BB1193" s="22"/>
      <c r="BC1193" s="22"/>
      <c r="BD1193" s="22"/>
      <c r="BE1193" s="22"/>
      <c r="BF1193" s="22"/>
      <c r="BG1193" s="22"/>
      <c r="BH1193" s="22"/>
      <c r="BI1193" s="22"/>
      <c r="BJ1193" s="22"/>
      <c r="BK1193" s="22"/>
      <c r="BL1193" s="22"/>
    </row>
    <row r="1194" spans="41:64" x14ac:dyDescent="0.3">
      <c r="AO1194" s="50"/>
      <c r="AP1194" s="22"/>
      <c r="AQ1194" s="22"/>
      <c r="AR1194" s="22"/>
      <c r="AS1194" s="22"/>
      <c r="AT1194" s="22"/>
      <c r="AU1194" s="22"/>
      <c r="AV1194" s="22"/>
      <c r="AW1194" s="22"/>
      <c r="AX1194" s="22"/>
      <c r="AY1194" s="22"/>
      <c r="AZ1194" s="22"/>
      <c r="BA1194" s="22"/>
      <c r="BB1194" s="22"/>
      <c r="BC1194" s="22"/>
      <c r="BD1194" s="22"/>
      <c r="BE1194" s="22"/>
      <c r="BF1194" s="22"/>
      <c r="BG1194" s="22"/>
      <c r="BH1194" s="22"/>
      <c r="BI1194" s="22"/>
      <c r="BJ1194" s="22"/>
      <c r="BK1194" s="22"/>
      <c r="BL1194" s="22"/>
    </row>
    <row r="1195" spans="41:64" x14ac:dyDescent="0.3">
      <c r="AO1195" s="50"/>
      <c r="AP1195" s="22"/>
      <c r="AQ1195" s="22"/>
      <c r="AR1195" s="22"/>
      <c r="AS1195" s="22"/>
      <c r="AT1195" s="22"/>
      <c r="AU1195" s="22"/>
      <c r="AV1195" s="22"/>
      <c r="AW1195" s="22"/>
      <c r="AX1195" s="22"/>
      <c r="AY1195" s="22"/>
      <c r="AZ1195" s="22"/>
      <c r="BA1195" s="22"/>
      <c r="BB1195" s="22"/>
      <c r="BC1195" s="22"/>
      <c r="BD1195" s="22"/>
      <c r="BE1195" s="22"/>
      <c r="BF1195" s="22"/>
      <c r="BG1195" s="22"/>
      <c r="BH1195" s="22"/>
      <c r="BI1195" s="22"/>
      <c r="BJ1195" s="22"/>
      <c r="BK1195" s="22"/>
      <c r="BL1195" s="22"/>
    </row>
  </sheetData>
  <sheetProtection algorithmName="SHA-512" hashValue="/luHSz7Bw3ksQ7Pkp6FBgGv6ToaQVhhU0BkhGLw88oZ1wcmAFeWrMtPU1V+p3bDjO8YikM+ANHTYiJPTjo61iw==" saltValue="mV9JVN+AXEPoq7oHdDX/9w==" spinCount="100000" sheet="1" selectLockedCells="1" autoFilter="0" selectUnlockedCells="1"/>
  <autoFilter ref="A9:AB108" xr:uid="{1BD07140-FD0B-445F-98F9-E7D416F06449}"/>
  <mergeCells count="13">
    <mergeCell ref="BL109:BL243"/>
    <mergeCell ref="AO1:AO1195"/>
    <mergeCell ref="BK1:BL8"/>
    <mergeCell ref="BJ1:BJ8"/>
    <mergeCell ref="A109:AC1015"/>
    <mergeCell ref="A8:AN8"/>
    <mergeCell ref="A7:AN7"/>
    <mergeCell ref="A6:AN6"/>
    <mergeCell ref="A5:AN5"/>
    <mergeCell ref="A4:AN4"/>
    <mergeCell ref="A3:AN3"/>
    <mergeCell ref="A2:AN2"/>
    <mergeCell ref="A1:AN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E9462-BA49-46F9-92B0-841604C02A5E}">
  <dimension ref="A1:CQ108"/>
  <sheetViews>
    <sheetView topLeftCell="AK6" workbookViewId="0">
      <selection activeCell="AP6" sqref="AP1:BX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9" width="21.7265625" style="1" customWidth="1"/>
    <col min="10" max="10" width="14.453125" style="1" customWidth="1"/>
    <col min="11" max="20" width="17.1796875" style="1" customWidth="1"/>
    <col min="21" max="27" width="19.36328125" style="1" customWidth="1"/>
    <col min="28" max="34" width="15.1796875" style="1" customWidth="1"/>
    <col min="35" max="38" width="17.453125" style="1" customWidth="1"/>
    <col min="39" max="40" width="14.36328125" style="1" customWidth="1"/>
    <col min="41" max="41" width="17.1796875" style="22" customWidth="1"/>
    <col min="42" max="50" width="17.1796875" style="22" hidden="1" customWidth="1"/>
    <col min="51" max="51" width="13.7265625" style="22" hidden="1" customWidth="1"/>
    <col min="52" max="52" width="11.81640625" style="22" hidden="1" customWidth="1"/>
    <col min="53" max="53" width="13.26953125" style="22" hidden="1" customWidth="1"/>
    <col min="54" max="54" width="12.6328125" style="22" hidden="1" customWidth="1"/>
    <col min="55" max="62" width="17.1796875" style="22" hidden="1" customWidth="1"/>
    <col min="63" max="63" width="10.26953125" style="22" hidden="1" customWidth="1"/>
    <col min="64" max="67" width="8.7265625" style="1" hidden="1" customWidth="1"/>
    <col min="68" max="68" width="13.90625" style="1" hidden="1" customWidth="1"/>
    <col min="69" max="69" width="11.36328125" style="1" hidden="1" customWidth="1"/>
    <col min="70" max="70" width="11.6328125" style="1" hidden="1" customWidth="1"/>
    <col min="71" max="71" width="12.90625" style="1" hidden="1" customWidth="1"/>
    <col min="72" max="72" width="14.453125" style="1" hidden="1" customWidth="1"/>
    <col min="73" max="73" width="14.7265625" style="1" hidden="1" customWidth="1"/>
    <col min="74" max="74" width="11.7265625" style="1" hidden="1" customWidth="1"/>
    <col min="75" max="75" width="12.6328125" style="1" hidden="1" customWidth="1"/>
    <col min="76" max="76" width="5.1796875" style="1" hidden="1" customWidth="1"/>
    <col min="77" max="16384" width="8.7265625" style="1"/>
  </cols>
  <sheetData>
    <row r="1" spans="1:95" ht="92" customHeight="1" x14ac:dyDescent="0.3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9"/>
      <c r="AO1" s="59"/>
      <c r="BI1" s="58" t="s">
        <v>23</v>
      </c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</row>
    <row r="2" spans="1:95" ht="45.5" customHeight="1" x14ac:dyDescent="0.3">
      <c r="A2" s="40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2"/>
      <c r="AO2" s="59"/>
      <c r="BI2" s="58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</row>
    <row r="3" spans="1:95" ht="26" customHeight="1" x14ac:dyDescent="0.3">
      <c r="A3" s="43" t="s">
        <v>129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5"/>
      <c r="AO3" s="59"/>
      <c r="BI3" s="58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</row>
    <row r="4" spans="1:95" ht="37" customHeight="1" x14ac:dyDescent="0.3">
      <c r="A4" s="33" t="s">
        <v>85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5"/>
      <c r="AO4" s="59"/>
      <c r="BI4" s="58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</row>
    <row r="5" spans="1:95" ht="46.5" customHeight="1" x14ac:dyDescent="0.3">
      <c r="A5" s="46" t="s">
        <v>128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8"/>
      <c r="AO5" s="59"/>
      <c r="BI5" s="58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25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</row>
    <row r="6" spans="1:95" ht="46.5" customHeight="1" x14ac:dyDescent="0.3">
      <c r="A6" s="55" t="s">
        <v>127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7"/>
      <c r="AO6" s="59"/>
      <c r="BI6" s="58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</row>
    <row r="7" spans="1:95" ht="46.5" customHeight="1" x14ac:dyDescent="0.3">
      <c r="A7" s="55" t="s">
        <v>126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7"/>
      <c r="AO7" s="59"/>
      <c r="BI7" s="58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</row>
    <row r="8" spans="1:95" ht="38" customHeight="1" x14ac:dyDescent="0.3">
      <c r="A8" s="33" t="s">
        <v>28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5"/>
      <c r="AO8" s="59"/>
      <c r="BI8" s="58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</row>
    <row r="9" spans="1:95" ht="46.5" customHeight="1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33</v>
      </c>
      <c r="I9" s="2" t="s">
        <v>35</v>
      </c>
      <c r="J9" s="2" t="s">
        <v>37</v>
      </c>
      <c r="K9" s="2" t="s">
        <v>38</v>
      </c>
      <c r="L9" s="2" t="s">
        <v>39</v>
      </c>
      <c r="M9" s="2" t="s">
        <v>40</v>
      </c>
      <c r="N9" s="2" t="s">
        <v>43</v>
      </c>
      <c r="O9" s="2" t="s">
        <v>45</v>
      </c>
      <c r="P9" s="2" t="s">
        <v>46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" t="s">
        <v>59</v>
      </c>
      <c r="W9" s="2" t="s">
        <v>61</v>
      </c>
      <c r="X9" s="2" t="s">
        <v>64</v>
      </c>
      <c r="Y9" s="2" t="s">
        <v>67</v>
      </c>
      <c r="Z9" s="2" t="s">
        <v>70</v>
      </c>
      <c r="AA9" s="2" t="s">
        <v>74</v>
      </c>
      <c r="AB9" s="2" t="s">
        <v>78</v>
      </c>
      <c r="AC9" s="2" t="s">
        <v>82</v>
      </c>
      <c r="AD9" s="2" t="s">
        <v>87</v>
      </c>
      <c r="AE9" s="2" t="s">
        <v>90</v>
      </c>
      <c r="AF9" s="2" t="s">
        <v>93</v>
      </c>
      <c r="AG9" s="2" t="s">
        <v>98</v>
      </c>
      <c r="AH9" s="2" t="s">
        <v>102</v>
      </c>
      <c r="AI9" s="2" t="s">
        <v>107</v>
      </c>
      <c r="AJ9" s="2" t="s">
        <v>112</v>
      </c>
      <c r="AK9" s="2" t="s">
        <v>116</v>
      </c>
      <c r="AL9" s="2" t="s">
        <v>120</v>
      </c>
      <c r="AM9" s="2" t="s">
        <v>122</v>
      </c>
      <c r="AN9" s="2" t="s">
        <v>130</v>
      </c>
      <c r="AO9" s="59"/>
      <c r="AP9" s="26">
        <v>46113</v>
      </c>
      <c r="AQ9" s="26">
        <v>46085</v>
      </c>
      <c r="AR9" s="26">
        <v>46057</v>
      </c>
      <c r="AS9" s="26">
        <v>46029</v>
      </c>
      <c r="AT9" s="26">
        <v>45994</v>
      </c>
      <c r="AU9" s="26">
        <v>45962</v>
      </c>
      <c r="AV9" s="26">
        <v>45931</v>
      </c>
      <c r="AW9" s="26">
        <v>45903</v>
      </c>
      <c r="AX9" s="26">
        <v>45875</v>
      </c>
      <c r="AY9" s="26">
        <v>45840</v>
      </c>
      <c r="AZ9" s="26">
        <v>45812</v>
      </c>
      <c r="BA9" s="26">
        <v>45784</v>
      </c>
      <c r="BB9" s="26">
        <v>45749</v>
      </c>
      <c r="BC9" s="26">
        <v>45721</v>
      </c>
      <c r="BD9" s="26">
        <v>45693</v>
      </c>
      <c r="BE9" s="26">
        <v>45658</v>
      </c>
      <c r="BF9" s="26">
        <v>45630</v>
      </c>
      <c r="BG9" s="26">
        <v>45602</v>
      </c>
      <c r="BH9" s="26">
        <v>45567</v>
      </c>
      <c r="BI9" s="26">
        <v>45539</v>
      </c>
      <c r="BJ9" s="26">
        <v>45511</v>
      </c>
      <c r="BK9" s="26">
        <v>45478</v>
      </c>
      <c r="BL9" s="27">
        <v>45448</v>
      </c>
      <c r="BM9" s="26">
        <v>45413</v>
      </c>
      <c r="BN9" s="26">
        <v>45385</v>
      </c>
      <c r="BO9" s="26">
        <v>45357</v>
      </c>
      <c r="BP9" s="26">
        <v>45329</v>
      </c>
      <c r="BQ9" s="26">
        <v>45292</v>
      </c>
      <c r="BR9" s="26">
        <v>45261</v>
      </c>
      <c r="BS9" s="26">
        <v>45231</v>
      </c>
      <c r="BT9" s="26">
        <v>45175</v>
      </c>
      <c r="BU9" s="26">
        <v>45175</v>
      </c>
      <c r="BV9" s="26">
        <v>45140</v>
      </c>
      <c r="BW9" s="26">
        <v>45108</v>
      </c>
    </row>
    <row r="10" spans="1:95" ht="30" customHeight="1" x14ac:dyDescent="0.3">
      <c r="A10" s="3" t="s">
        <v>5</v>
      </c>
      <c r="B10" s="3" t="s">
        <v>6</v>
      </c>
      <c r="C10" s="4" t="s">
        <v>7</v>
      </c>
      <c r="D10" s="5">
        <v>36.619999999999997</v>
      </c>
      <c r="E10" s="5">
        <f>D10-4.44</f>
        <v>32.18</v>
      </c>
      <c r="F10" s="5">
        <f>E10+0.75</f>
        <v>32.93</v>
      </c>
      <c r="G10" s="5">
        <f t="shared" ref="G10:G41" si="0">F10-BW10</f>
        <v>29.97</v>
      </c>
      <c r="H10" s="5">
        <f>G10-BV10</f>
        <v>28.36</v>
      </c>
      <c r="I10" s="5">
        <f>H10+BU10</f>
        <v>30.619999999999997</v>
      </c>
      <c r="J10" s="5">
        <f>I10+BT10</f>
        <v>33.119999999999997</v>
      </c>
      <c r="K10" s="5">
        <f>J10+BS10</f>
        <v>34.61</v>
      </c>
      <c r="L10" s="5">
        <f>K10+BR10</f>
        <v>36.28</v>
      </c>
      <c r="M10" s="5">
        <f>L10+BQ10</f>
        <v>36.39</v>
      </c>
      <c r="N10" s="5">
        <f>M10+BP10</f>
        <v>36.76</v>
      </c>
      <c r="O10" s="5">
        <f>N10+BO10</f>
        <v>37.169999999999995</v>
      </c>
      <c r="P10" s="5">
        <f>O10-BN10</f>
        <v>36.979999999999997</v>
      </c>
      <c r="Q10" s="5">
        <f>P10-BM10</f>
        <v>36.519999999999996</v>
      </c>
      <c r="R10" s="5">
        <f>Q10-BL10</f>
        <v>35.169999999999995</v>
      </c>
      <c r="S10" s="5">
        <f>R10-BK10</f>
        <v>34.949999999999996</v>
      </c>
      <c r="T10" s="5">
        <f>S10-BJ10</f>
        <v>34.809999999999995</v>
      </c>
      <c r="U10" s="5">
        <f>T10-BI10</f>
        <v>34.709999999999994</v>
      </c>
      <c r="V10" s="5">
        <f>U10+BH10</f>
        <v>34.939999999999991</v>
      </c>
      <c r="W10" s="5">
        <f>V10+BG10</f>
        <v>35.29999999999999</v>
      </c>
      <c r="X10" s="5">
        <f>W10+BF10</f>
        <v>37.019999999999989</v>
      </c>
      <c r="Y10" s="5">
        <f>X10+BE10</f>
        <v>37.149999999999991</v>
      </c>
      <c r="Z10" s="5">
        <f>Y10+BD10</f>
        <v>37.569999999999993</v>
      </c>
      <c r="AA10" s="5">
        <f>Z10-BC10</f>
        <v>37.54999999999999</v>
      </c>
      <c r="AB10" s="5">
        <f>AA10-BB10</f>
        <v>36.769999999999989</v>
      </c>
      <c r="AC10" s="5">
        <f>AB10+BA10</f>
        <v>37.22999999999999</v>
      </c>
      <c r="AD10" s="5">
        <f>AC10-AZ10</f>
        <v>36.339999999999989</v>
      </c>
      <c r="AE10" s="5">
        <f>AD10-AY10</f>
        <v>35.769999999999989</v>
      </c>
      <c r="AF10" s="5">
        <f>AE10-AX10</f>
        <v>35.079999999999991</v>
      </c>
      <c r="AG10" s="5">
        <f>AF10-AW10</f>
        <v>33.759999999999991</v>
      </c>
      <c r="AH10" s="5">
        <f>AG10-AV10</f>
        <v>33.589999999999989</v>
      </c>
      <c r="AI10" s="5">
        <f>AH10-AU10</f>
        <v>32.97999999999999</v>
      </c>
      <c r="AJ10" s="5">
        <f>AI10+AT10</f>
        <v>33.219999999999992</v>
      </c>
      <c r="AK10" s="5">
        <f>AJ10+AS10</f>
        <v>33.429999999999993</v>
      </c>
      <c r="AL10" s="5">
        <f>AK10+AR10</f>
        <v>33.739999999999995</v>
      </c>
      <c r="AM10" s="5">
        <f>AL10+AQ10</f>
        <v>33.969999999999992</v>
      </c>
      <c r="AN10" s="32">
        <f>AM10+AP10</f>
        <v>35.039999999999992</v>
      </c>
      <c r="AO10" s="59"/>
      <c r="AP10" s="9">
        <v>1.07</v>
      </c>
      <c r="AQ10" s="9">
        <v>0.23</v>
      </c>
      <c r="AR10" s="9">
        <v>0.31</v>
      </c>
      <c r="AS10" s="9">
        <v>0.21</v>
      </c>
      <c r="AT10" s="9">
        <v>0.24</v>
      </c>
      <c r="AU10" s="9">
        <v>0.61</v>
      </c>
      <c r="AV10" s="9">
        <v>0.17</v>
      </c>
      <c r="AW10" s="9">
        <v>1.32</v>
      </c>
      <c r="AX10" s="9">
        <v>0.69</v>
      </c>
      <c r="AY10" s="9">
        <v>0.56999999999999995</v>
      </c>
      <c r="AZ10" s="9">
        <v>0.89</v>
      </c>
      <c r="BA10" s="9">
        <v>0.46</v>
      </c>
      <c r="BB10" s="9">
        <v>0.78</v>
      </c>
      <c r="BC10" s="9">
        <v>0.02</v>
      </c>
      <c r="BD10" s="9">
        <v>0.42</v>
      </c>
      <c r="BE10" s="9">
        <v>0.13</v>
      </c>
      <c r="BF10" s="9">
        <v>1.72</v>
      </c>
      <c r="BG10" s="9">
        <v>0.36</v>
      </c>
      <c r="BH10" s="9">
        <v>0.23</v>
      </c>
      <c r="BI10" s="9">
        <v>0.1</v>
      </c>
      <c r="BJ10" s="9">
        <v>0.14000000000000001</v>
      </c>
      <c r="BK10" s="9">
        <v>0.22</v>
      </c>
      <c r="BL10" s="24">
        <v>1.35</v>
      </c>
      <c r="BM10" s="9">
        <v>0.46</v>
      </c>
      <c r="BN10" s="9">
        <v>0.19</v>
      </c>
      <c r="BO10" s="9">
        <v>0.41</v>
      </c>
      <c r="BP10" s="9">
        <v>0.37</v>
      </c>
      <c r="BQ10" s="9">
        <v>0.11</v>
      </c>
      <c r="BR10" s="9">
        <v>1.67</v>
      </c>
      <c r="BS10" s="9">
        <v>1.49</v>
      </c>
      <c r="BT10" s="9">
        <v>2.5</v>
      </c>
      <c r="BU10" s="9">
        <v>2.2599999999999998</v>
      </c>
      <c r="BV10" s="9">
        <v>1.61</v>
      </c>
      <c r="BW10" s="9">
        <v>2.96</v>
      </c>
    </row>
    <row r="11" spans="1:95" ht="30" customHeight="1" x14ac:dyDescent="0.3">
      <c r="A11" s="3"/>
      <c r="B11" s="3"/>
      <c r="C11" s="4">
        <v>9</v>
      </c>
      <c r="D11" s="5">
        <f>D10*C11</f>
        <v>329.58</v>
      </c>
      <c r="E11" s="5">
        <f>E10*C11</f>
        <v>289.62</v>
      </c>
      <c r="F11" s="5">
        <f>C11*$F$10</f>
        <v>296.37</v>
      </c>
      <c r="G11" s="5">
        <f t="shared" si="0"/>
        <v>293.41000000000003</v>
      </c>
      <c r="H11" s="5">
        <f>C11*H10</f>
        <v>255.24</v>
      </c>
      <c r="I11" s="5">
        <f>C11*I10</f>
        <v>275.58</v>
      </c>
      <c r="J11" s="5">
        <f>C11*J10</f>
        <v>298.08</v>
      </c>
      <c r="K11" s="5">
        <f>C11*K10</f>
        <v>311.49</v>
      </c>
      <c r="L11" s="5">
        <f>C11*L10</f>
        <v>326.52</v>
      </c>
      <c r="M11" s="5">
        <f>C11*M10</f>
        <v>327.51</v>
      </c>
      <c r="N11" s="5">
        <f>C11*N10</f>
        <v>330.84</v>
      </c>
      <c r="O11" s="5">
        <f>C11*O10</f>
        <v>334.53</v>
      </c>
      <c r="P11" s="5">
        <f>C11*P10</f>
        <v>332.82</v>
      </c>
      <c r="Q11" s="5">
        <f>C11*Q10</f>
        <v>328.67999999999995</v>
      </c>
      <c r="R11" s="5">
        <f>C11*R10</f>
        <v>316.52999999999997</v>
      </c>
      <c r="S11" s="5">
        <f>C11*S10</f>
        <v>314.54999999999995</v>
      </c>
      <c r="T11" s="5">
        <f>C11*T10</f>
        <v>313.28999999999996</v>
      </c>
      <c r="U11" s="5">
        <f>C11*U10</f>
        <v>312.38999999999993</v>
      </c>
      <c r="V11" s="5">
        <f>C11*V10</f>
        <v>314.45999999999992</v>
      </c>
      <c r="W11" s="5">
        <f>C11*W10</f>
        <v>317.69999999999993</v>
      </c>
      <c r="X11" s="5">
        <f>C11*X10</f>
        <v>333.17999999999989</v>
      </c>
      <c r="Y11" s="5">
        <f>C11*Y10</f>
        <v>334.34999999999991</v>
      </c>
      <c r="Z11" s="5">
        <f>C11*Z10</f>
        <v>338.12999999999994</v>
      </c>
      <c r="AA11" s="5">
        <f>C11*AA10</f>
        <v>337.94999999999993</v>
      </c>
      <c r="AB11" s="5">
        <f>C11*AB10</f>
        <v>330.92999999999989</v>
      </c>
      <c r="AC11" s="5">
        <f>C11*AC10</f>
        <v>335.06999999999994</v>
      </c>
      <c r="AD11" s="5">
        <f>C11*AD10</f>
        <v>327.05999999999989</v>
      </c>
      <c r="AE11" s="5">
        <f>C11*AE10</f>
        <v>321.92999999999989</v>
      </c>
      <c r="AF11" s="5">
        <f>C11*AF10</f>
        <v>315.71999999999991</v>
      </c>
      <c r="AG11" s="5">
        <f>C11*AG10</f>
        <v>303.83999999999992</v>
      </c>
      <c r="AH11" s="5">
        <f>C11*AH10</f>
        <v>302.30999999999989</v>
      </c>
      <c r="AI11" s="5">
        <f>C11*AI10</f>
        <v>296.81999999999994</v>
      </c>
      <c r="AJ11" s="5">
        <f>C11*AJ10</f>
        <v>298.9799999999999</v>
      </c>
      <c r="AK11" s="5">
        <f>C11*AK10</f>
        <v>300.86999999999995</v>
      </c>
      <c r="AL11" s="5">
        <f>C11*AL10</f>
        <v>303.65999999999997</v>
      </c>
      <c r="AM11" s="5">
        <f>C11*AM10</f>
        <v>305.7299999999999</v>
      </c>
      <c r="AN11" s="32">
        <f>C11*AN10</f>
        <v>315.3599999999999</v>
      </c>
      <c r="AO11" s="59"/>
      <c r="AP11" s="9">
        <v>1.07</v>
      </c>
      <c r="AQ11" s="9">
        <v>0.23</v>
      </c>
      <c r="AR11" s="9">
        <v>0.31</v>
      </c>
      <c r="AS11" s="9">
        <v>0.21</v>
      </c>
      <c r="AT11" s="9">
        <v>0.24</v>
      </c>
      <c r="AU11" s="9">
        <v>0.61</v>
      </c>
      <c r="AV11" s="9">
        <v>0.17</v>
      </c>
      <c r="AW11" s="9">
        <v>1.32</v>
      </c>
      <c r="AX11" s="9">
        <v>0.69</v>
      </c>
      <c r="AY11" s="9">
        <v>0.56999999999999995</v>
      </c>
      <c r="AZ11" s="9">
        <v>0.89</v>
      </c>
      <c r="BA11" s="9">
        <v>0.46</v>
      </c>
      <c r="BB11" s="9">
        <v>0.78</v>
      </c>
      <c r="BC11" s="9">
        <v>0.02</v>
      </c>
      <c r="BD11" s="9">
        <v>0.42</v>
      </c>
      <c r="BE11" s="9">
        <v>0.13</v>
      </c>
      <c r="BF11" s="9">
        <v>1.72</v>
      </c>
      <c r="BG11" s="9">
        <v>0.36</v>
      </c>
      <c r="BH11" s="9">
        <v>0.23</v>
      </c>
      <c r="BI11" s="9">
        <v>0.1</v>
      </c>
      <c r="BJ11" s="9">
        <v>0.14000000000000001</v>
      </c>
      <c r="BK11" s="9">
        <v>0.22</v>
      </c>
      <c r="BL11" s="24">
        <v>1.35</v>
      </c>
      <c r="BM11" s="9">
        <v>0.46</v>
      </c>
      <c r="BN11" s="9">
        <v>0.19</v>
      </c>
      <c r="BO11" s="9">
        <v>0.41</v>
      </c>
      <c r="BP11" s="9">
        <v>0.37</v>
      </c>
      <c r="BQ11" s="9">
        <v>0.11</v>
      </c>
      <c r="BR11" s="9">
        <v>1.67</v>
      </c>
      <c r="BS11" s="9">
        <v>1.49</v>
      </c>
      <c r="BT11" s="9">
        <v>2.5</v>
      </c>
      <c r="BU11" s="9">
        <v>2.2599999999999998</v>
      </c>
      <c r="BV11" s="9">
        <v>1.61</v>
      </c>
      <c r="BW11" s="9">
        <v>2.96</v>
      </c>
    </row>
    <row r="12" spans="1:95" ht="30" customHeight="1" x14ac:dyDescent="0.3">
      <c r="A12" s="3"/>
      <c r="B12" s="3"/>
      <c r="C12" s="4">
        <v>14</v>
      </c>
      <c r="D12" s="5">
        <f>D10*C12</f>
        <v>512.67999999999995</v>
      </c>
      <c r="E12" s="5">
        <f>E10*C12</f>
        <v>450.52</v>
      </c>
      <c r="F12" s="5">
        <f>C12*$F$10</f>
        <v>461.02</v>
      </c>
      <c r="G12" s="5">
        <f t="shared" si="0"/>
        <v>458.06</v>
      </c>
      <c r="H12" s="5">
        <f>C12*H10</f>
        <v>397.03999999999996</v>
      </c>
      <c r="I12" s="5">
        <f>I10*C12</f>
        <v>428.67999999999995</v>
      </c>
      <c r="J12" s="5">
        <f>C12*J10</f>
        <v>463.67999999999995</v>
      </c>
      <c r="K12" s="5">
        <f>C12*K10</f>
        <v>484.53999999999996</v>
      </c>
      <c r="L12" s="5">
        <f>C12*L10</f>
        <v>507.92</v>
      </c>
      <c r="M12" s="5">
        <f>C12*M10</f>
        <v>509.46000000000004</v>
      </c>
      <c r="N12" s="5">
        <f>C12*N10</f>
        <v>514.64</v>
      </c>
      <c r="O12" s="5">
        <f>C12*O10</f>
        <v>520.37999999999988</v>
      </c>
      <c r="P12" s="5">
        <f>C12*P10</f>
        <v>517.71999999999991</v>
      </c>
      <c r="Q12" s="5">
        <f>C12*Q10</f>
        <v>511.28</v>
      </c>
      <c r="R12" s="5">
        <f>C12*R10</f>
        <v>492.37999999999994</v>
      </c>
      <c r="S12" s="5">
        <f>C12*S10</f>
        <v>489.29999999999995</v>
      </c>
      <c r="T12" s="5">
        <f>C12*T10</f>
        <v>487.33999999999992</v>
      </c>
      <c r="U12" s="5">
        <f>C12*U10</f>
        <v>485.93999999999994</v>
      </c>
      <c r="V12" s="5">
        <f>C12*V10</f>
        <v>489.15999999999985</v>
      </c>
      <c r="W12" s="5">
        <f>C12*W10</f>
        <v>494.19999999999987</v>
      </c>
      <c r="X12" s="5">
        <f>C12*X10</f>
        <v>518.27999999999986</v>
      </c>
      <c r="Y12" s="5">
        <f>C12*Y10</f>
        <v>520.09999999999991</v>
      </c>
      <c r="Z12" s="5">
        <f>C12*Z10</f>
        <v>525.9799999999999</v>
      </c>
      <c r="AA12" s="5">
        <f>C12*AA10</f>
        <v>525.69999999999982</v>
      </c>
      <c r="AB12" s="5">
        <f>C12*AB10</f>
        <v>514.77999999999986</v>
      </c>
      <c r="AC12" s="5">
        <f>C12*AC10</f>
        <v>521.2199999999998</v>
      </c>
      <c r="AD12" s="5">
        <f>C12*AD10</f>
        <v>508.75999999999988</v>
      </c>
      <c r="AE12" s="5">
        <f>C12*AE10</f>
        <v>500.77999999999986</v>
      </c>
      <c r="AF12" s="5">
        <f>C12*AF10</f>
        <v>491.11999999999989</v>
      </c>
      <c r="AG12" s="5">
        <f>C12*AG10</f>
        <v>472.63999999999987</v>
      </c>
      <c r="AH12" s="5">
        <f>C12*AH10</f>
        <v>470.25999999999988</v>
      </c>
      <c r="AI12" s="5">
        <f>C12*AI10</f>
        <v>461.71999999999986</v>
      </c>
      <c r="AJ12" s="5">
        <f>C12*AJ10</f>
        <v>465.07999999999987</v>
      </c>
      <c r="AK12" s="5">
        <f>C12*AK10</f>
        <v>468.01999999999987</v>
      </c>
      <c r="AL12" s="5">
        <f>C12*AL10</f>
        <v>472.3599999999999</v>
      </c>
      <c r="AM12" s="5">
        <f>C12*AM10</f>
        <v>475.57999999999987</v>
      </c>
      <c r="AN12" s="32">
        <f>C12*AN10</f>
        <v>490.55999999999989</v>
      </c>
      <c r="AO12" s="59"/>
      <c r="AP12" s="9">
        <v>1.07</v>
      </c>
      <c r="AQ12" s="9">
        <v>0.23</v>
      </c>
      <c r="AR12" s="9">
        <v>0.31</v>
      </c>
      <c r="AS12" s="9">
        <v>0.21</v>
      </c>
      <c r="AT12" s="9">
        <v>0.24</v>
      </c>
      <c r="AU12" s="9">
        <v>0.61</v>
      </c>
      <c r="AV12" s="9">
        <v>0.17</v>
      </c>
      <c r="AW12" s="9">
        <v>1.32</v>
      </c>
      <c r="AX12" s="9">
        <v>0.69</v>
      </c>
      <c r="AY12" s="9">
        <v>0.56999999999999995</v>
      </c>
      <c r="AZ12" s="9">
        <v>0.89</v>
      </c>
      <c r="BA12" s="9">
        <v>0.46</v>
      </c>
      <c r="BB12" s="9">
        <v>0.78</v>
      </c>
      <c r="BC12" s="9">
        <v>0.02</v>
      </c>
      <c r="BD12" s="9">
        <v>0.42</v>
      </c>
      <c r="BE12" s="9">
        <v>0.13</v>
      </c>
      <c r="BF12" s="9">
        <v>1.72</v>
      </c>
      <c r="BG12" s="9">
        <v>0.36</v>
      </c>
      <c r="BH12" s="9">
        <v>0.23</v>
      </c>
      <c r="BI12" s="9">
        <v>0.1</v>
      </c>
      <c r="BJ12" s="9">
        <v>0.14000000000000001</v>
      </c>
      <c r="BK12" s="9">
        <v>0.22</v>
      </c>
      <c r="BL12" s="24">
        <v>1.35</v>
      </c>
      <c r="BM12" s="9">
        <v>0.46</v>
      </c>
      <c r="BN12" s="9">
        <v>0.19</v>
      </c>
      <c r="BO12" s="9">
        <v>0.41</v>
      </c>
      <c r="BP12" s="9">
        <v>0.37</v>
      </c>
      <c r="BQ12" s="9">
        <v>0.11</v>
      </c>
      <c r="BR12" s="9">
        <v>1.67</v>
      </c>
      <c r="BS12" s="9">
        <v>1.49</v>
      </c>
      <c r="BT12" s="9">
        <v>2.5</v>
      </c>
      <c r="BU12" s="9">
        <v>2.2599999999999998</v>
      </c>
      <c r="BV12" s="9">
        <v>1.61</v>
      </c>
      <c r="BW12" s="9">
        <v>2.96</v>
      </c>
    </row>
    <row r="13" spans="1:95" ht="30" customHeight="1" x14ac:dyDescent="0.3">
      <c r="A13" s="3"/>
      <c r="B13" s="3"/>
      <c r="C13" s="4">
        <v>19</v>
      </c>
      <c r="D13" s="5">
        <f>D10*C13</f>
        <v>695.78</v>
      </c>
      <c r="E13" s="5">
        <f>E10*C13</f>
        <v>611.41999999999996</v>
      </c>
      <c r="F13" s="5">
        <f>C13*$F$10</f>
        <v>625.66999999999996</v>
      </c>
      <c r="G13" s="5">
        <f t="shared" si="0"/>
        <v>622.70999999999992</v>
      </c>
      <c r="H13" s="5">
        <f>C13*H10</f>
        <v>538.84</v>
      </c>
      <c r="I13" s="5">
        <f>C13*I10</f>
        <v>581.78</v>
      </c>
      <c r="J13" s="5">
        <f>C13*J10</f>
        <v>629.28</v>
      </c>
      <c r="K13" s="5">
        <f>C13*K10</f>
        <v>657.59</v>
      </c>
      <c r="L13" s="5">
        <f>C13*L10</f>
        <v>689.32</v>
      </c>
      <c r="M13" s="5">
        <f>C13*M10</f>
        <v>691.41</v>
      </c>
      <c r="N13" s="5">
        <f>C13*N10</f>
        <v>698.43999999999994</v>
      </c>
      <c r="O13" s="5">
        <f>C13*O10</f>
        <v>706.2299999999999</v>
      </c>
      <c r="P13" s="5">
        <f>C13*P10</f>
        <v>702.61999999999989</v>
      </c>
      <c r="Q13" s="5">
        <f>C13*Q10</f>
        <v>693.87999999999988</v>
      </c>
      <c r="R13" s="5">
        <f>C13*R10</f>
        <v>668.2299999999999</v>
      </c>
      <c r="S13" s="5">
        <f>C13*S10</f>
        <v>664.05</v>
      </c>
      <c r="T13" s="5">
        <f>C13*T10</f>
        <v>661.38999999999987</v>
      </c>
      <c r="U13" s="5">
        <f>C13*U10</f>
        <v>659.4899999999999</v>
      </c>
      <c r="V13" s="5">
        <f>C13*V10</f>
        <v>663.85999999999979</v>
      </c>
      <c r="W13" s="5">
        <f>C13*W10</f>
        <v>670.69999999999982</v>
      </c>
      <c r="X13" s="5">
        <f>C13*X10</f>
        <v>703.37999999999977</v>
      </c>
      <c r="Y13" s="5">
        <f>C13*Y10</f>
        <v>705.8499999999998</v>
      </c>
      <c r="Z13" s="5">
        <f>C13*Z10</f>
        <v>713.82999999999993</v>
      </c>
      <c r="AA13" s="5">
        <f>C13*AA10</f>
        <v>713.44999999999982</v>
      </c>
      <c r="AB13" s="5">
        <f>C13*AB10</f>
        <v>698.62999999999977</v>
      </c>
      <c r="AC13" s="5">
        <f>C13*AC10</f>
        <v>707.36999999999978</v>
      </c>
      <c r="AD13" s="5">
        <f>C13*AD10</f>
        <v>690.45999999999981</v>
      </c>
      <c r="AE13" s="5">
        <f>C13*AE10</f>
        <v>679.62999999999977</v>
      </c>
      <c r="AF13" s="5">
        <f>C13*AF10</f>
        <v>666.51999999999987</v>
      </c>
      <c r="AG13" s="5">
        <f>C13*AG10</f>
        <v>641.43999999999983</v>
      </c>
      <c r="AH13" s="5">
        <f>C13*AH10</f>
        <v>638.20999999999981</v>
      </c>
      <c r="AI13" s="5">
        <f>C13*AI10</f>
        <v>626.61999999999978</v>
      </c>
      <c r="AJ13" s="5">
        <f>C13*AJ10</f>
        <v>631.17999999999984</v>
      </c>
      <c r="AK13" s="5">
        <f>C13*AK10</f>
        <v>635.16999999999985</v>
      </c>
      <c r="AL13" s="5">
        <f>C13*AL10</f>
        <v>641.05999999999995</v>
      </c>
      <c r="AM13" s="5">
        <f>C13*AM10</f>
        <v>645.42999999999984</v>
      </c>
      <c r="AN13" s="32">
        <f>C13*AN10</f>
        <v>665.75999999999988</v>
      </c>
      <c r="AO13" s="59"/>
      <c r="AP13" s="9">
        <v>1.07</v>
      </c>
      <c r="AQ13" s="9">
        <v>0.23</v>
      </c>
      <c r="AR13" s="9">
        <v>0.31</v>
      </c>
      <c r="AS13" s="9">
        <v>0.21</v>
      </c>
      <c r="AT13" s="9">
        <v>0.24</v>
      </c>
      <c r="AU13" s="9">
        <v>0.61</v>
      </c>
      <c r="AV13" s="9">
        <v>0.17</v>
      </c>
      <c r="AW13" s="9">
        <v>1.32</v>
      </c>
      <c r="AX13" s="9">
        <v>0.69</v>
      </c>
      <c r="AY13" s="9">
        <v>0.56999999999999995</v>
      </c>
      <c r="AZ13" s="9">
        <v>0.89</v>
      </c>
      <c r="BA13" s="9">
        <v>0.46</v>
      </c>
      <c r="BB13" s="9">
        <v>0.78</v>
      </c>
      <c r="BC13" s="9">
        <v>0.02</v>
      </c>
      <c r="BD13" s="9">
        <v>0.42</v>
      </c>
      <c r="BE13" s="9">
        <v>0.13</v>
      </c>
      <c r="BF13" s="9">
        <v>1.72</v>
      </c>
      <c r="BG13" s="9">
        <v>0.36</v>
      </c>
      <c r="BH13" s="9">
        <v>0.23</v>
      </c>
      <c r="BI13" s="9">
        <v>0.1</v>
      </c>
      <c r="BJ13" s="9">
        <v>0.14000000000000001</v>
      </c>
      <c r="BK13" s="9">
        <v>0.22</v>
      </c>
      <c r="BL13" s="24">
        <v>1.35</v>
      </c>
      <c r="BM13" s="9">
        <v>0.46</v>
      </c>
      <c r="BN13" s="9">
        <v>0.19</v>
      </c>
      <c r="BO13" s="9">
        <v>0.41</v>
      </c>
      <c r="BP13" s="9">
        <v>0.37</v>
      </c>
      <c r="BQ13" s="9">
        <v>0.11</v>
      </c>
      <c r="BR13" s="9">
        <v>1.67</v>
      </c>
      <c r="BS13" s="9">
        <v>1.49</v>
      </c>
      <c r="BT13" s="9">
        <v>2.5</v>
      </c>
      <c r="BU13" s="9">
        <v>2.2599999999999998</v>
      </c>
      <c r="BV13" s="9">
        <v>1.61</v>
      </c>
      <c r="BW13" s="9">
        <v>2.96</v>
      </c>
    </row>
    <row r="14" spans="1:95" ht="30" customHeight="1" x14ac:dyDescent="0.3">
      <c r="A14" s="3"/>
      <c r="B14" s="3"/>
      <c r="C14" s="4">
        <v>48</v>
      </c>
      <c r="D14" s="5">
        <f>D10*C14</f>
        <v>1757.7599999999998</v>
      </c>
      <c r="E14" s="5">
        <f>E10*C14</f>
        <v>1544.6399999999999</v>
      </c>
      <c r="F14" s="5">
        <f>C14*$F$10</f>
        <v>1580.6399999999999</v>
      </c>
      <c r="G14" s="5">
        <f t="shared" si="0"/>
        <v>1577.6799999999998</v>
      </c>
      <c r="H14" s="5">
        <f>C14*H10</f>
        <v>1361.28</v>
      </c>
      <c r="I14" s="5">
        <f>C14*I10</f>
        <v>1469.7599999999998</v>
      </c>
      <c r="J14" s="5">
        <f>C14*J10</f>
        <v>1589.7599999999998</v>
      </c>
      <c r="K14" s="5">
        <f>C14*K10</f>
        <v>1661.28</v>
      </c>
      <c r="L14" s="5">
        <f>C14*L10</f>
        <v>1741.44</v>
      </c>
      <c r="M14" s="5">
        <f>C14*M10</f>
        <v>1746.72</v>
      </c>
      <c r="N14" s="5">
        <f>C14*N10</f>
        <v>1764.48</v>
      </c>
      <c r="O14" s="5">
        <f>C14*O10</f>
        <v>1784.1599999999999</v>
      </c>
      <c r="P14" s="5">
        <f>C14*P10</f>
        <v>1775.04</v>
      </c>
      <c r="Q14" s="5">
        <f>C14*Q10</f>
        <v>1752.9599999999998</v>
      </c>
      <c r="R14" s="5">
        <f>C14*R10</f>
        <v>1688.1599999999999</v>
      </c>
      <c r="S14" s="5">
        <f>C14*S10</f>
        <v>1677.6</v>
      </c>
      <c r="T14" s="5">
        <f>C14*T10</f>
        <v>1670.8799999999997</v>
      </c>
      <c r="U14" s="5">
        <f>C14*U10</f>
        <v>1666.0799999999997</v>
      </c>
      <c r="V14" s="5">
        <f>C14*V10</f>
        <v>1677.1199999999994</v>
      </c>
      <c r="W14" s="5">
        <f>C14*W10</f>
        <v>1694.3999999999996</v>
      </c>
      <c r="X14" s="5">
        <f>C14*X10</f>
        <v>1776.9599999999996</v>
      </c>
      <c r="Y14" s="5">
        <f>C14*Y10</f>
        <v>1783.1999999999996</v>
      </c>
      <c r="Z14" s="5">
        <f>C14*Z10</f>
        <v>1803.3599999999997</v>
      </c>
      <c r="AA14" s="5">
        <f>C14*AA10</f>
        <v>1802.3999999999996</v>
      </c>
      <c r="AB14" s="5">
        <f>C14*AB10</f>
        <v>1764.9599999999996</v>
      </c>
      <c r="AC14" s="5">
        <f>C14*AC10</f>
        <v>1787.0399999999995</v>
      </c>
      <c r="AD14" s="5">
        <f>C14*AD10</f>
        <v>1744.3199999999995</v>
      </c>
      <c r="AE14" s="5">
        <f>C14*AE10</f>
        <v>1716.9599999999996</v>
      </c>
      <c r="AF14" s="5">
        <f>C14*AF10</f>
        <v>1683.8399999999997</v>
      </c>
      <c r="AG14" s="5">
        <f>C14*AG10</f>
        <v>1620.4799999999996</v>
      </c>
      <c r="AH14" s="5">
        <f>C14*AH10</f>
        <v>1612.3199999999995</v>
      </c>
      <c r="AI14" s="5">
        <f>C14*AI10</f>
        <v>1583.0399999999995</v>
      </c>
      <c r="AJ14" s="5">
        <f>C14*AJ10</f>
        <v>1594.5599999999995</v>
      </c>
      <c r="AK14" s="5">
        <f>C14*AK10</f>
        <v>1604.6399999999996</v>
      </c>
      <c r="AL14" s="5">
        <f>C14*AL10</f>
        <v>1619.5199999999998</v>
      </c>
      <c r="AM14" s="5">
        <f>C14*AM10</f>
        <v>1630.5599999999995</v>
      </c>
      <c r="AN14" s="32">
        <f>C14*AN10</f>
        <v>1681.9199999999996</v>
      </c>
      <c r="AO14" s="59"/>
      <c r="AP14" s="9">
        <v>1.07</v>
      </c>
      <c r="AQ14" s="9">
        <v>0.23</v>
      </c>
      <c r="AR14" s="9">
        <v>0.31</v>
      </c>
      <c r="AS14" s="9">
        <v>0.21</v>
      </c>
      <c r="AT14" s="9">
        <v>0.24</v>
      </c>
      <c r="AU14" s="9">
        <v>0.61</v>
      </c>
      <c r="AV14" s="9">
        <v>0.17</v>
      </c>
      <c r="AW14" s="9">
        <v>1.32</v>
      </c>
      <c r="AX14" s="9">
        <v>0.69</v>
      </c>
      <c r="AY14" s="9">
        <v>0.56999999999999995</v>
      </c>
      <c r="AZ14" s="9">
        <v>0.89</v>
      </c>
      <c r="BA14" s="9">
        <v>0.46</v>
      </c>
      <c r="BB14" s="9">
        <v>0.78</v>
      </c>
      <c r="BC14" s="9">
        <v>0.02</v>
      </c>
      <c r="BD14" s="9">
        <v>0.42</v>
      </c>
      <c r="BE14" s="9">
        <v>0.13</v>
      </c>
      <c r="BF14" s="9">
        <v>1.72</v>
      </c>
      <c r="BG14" s="9">
        <v>0.36</v>
      </c>
      <c r="BH14" s="9">
        <v>0.23</v>
      </c>
      <c r="BI14" s="9">
        <v>0.1</v>
      </c>
      <c r="BJ14" s="9">
        <v>0.14000000000000001</v>
      </c>
      <c r="BK14" s="9">
        <v>0.22</v>
      </c>
      <c r="BL14" s="24">
        <v>1.35</v>
      </c>
      <c r="BM14" s="9">
        <v>0.46</v>
      </c>
      <c r="BN14" s="9">
        <v>0.19</v>
      </c>
      <c r="BO14" s="9">
        <v>0.41</v>
      </c>
      <c r="BP14" s="9">
        <v>0.37</v>
      </c>
      <c r="BQ14" s="9">
        <v>0.11</v>
      </c>
      <c r="BR14" s="9">
        <v>1.67</v>
      </c>
      <c r="BS14" s="9">
        <v>1.49</v>
      </c>
      <c r="BT14" s="9">
        <v>2.5</v>
      </c>
      <c r="BU14" s="9">
        <v>2.2599999999999998</v>
      </c>
      <c r="BV14" s="9">
        <v>1.61</v>
      </c>
      <c r="BW14" s="9">
        <v>2.96</v>
      </c>
    </row>
    <row r="15" spans="1:95" ht="30" customHeight="1" x14ac:dyDescent="0.3">
      <c r="A15" s="3" t="s">
        <v>5</v>
      </c>
      <c r="B15" s="3" t="s">
        <v>8</v>
      </c>
      <c r="C15" s="4" t="s">
        <v>7</v>
      </c>
      <c r="D15" s="5">
        <v>36.630000000000003</v>
      </c>
      <c r="E15" s="5">
        <f>D15-4.44</f>
        <v>32.190000000000005</v>
      </c>
      <c r="F15" s="5">
        <f>E15+0.75</f>
        <v>32.940000000000005</v>
      </c>
      <c r="G15" s="5">
        <f t="shared" si="0"/>
        <v>29.980000000000004</v>
      </c>
      <c r="H15" s="5">
        <f>G15-BV15</f>
        <v>28.370000000000005</v>
      </c>
      <c r="I15" s="5">
        <f>H15+BU15</f>
        <v>30.630000000000003</v>
      </c>
      <c r="J15" s="5">
        <f>I15+BT15</f>
        <v>33.130000000000003</v>
      </c>
      <c r="K15" s="5">
        <f>J15+BS15</f>
        <v>34.620000000000005</v>
      </c>
      <c r="L15" s="5">
        <f>K15+BR15</f>
        <v>36.290000000000006</v>
      </c>
      <c r="M15" s="5">
        <f>L15+BQ15</f>
        <v>36.400000000000006</v>
      </c>
      <c r="N15" s="5">
        <f>M15+BP15</f>
        <v>36.770000000000003</v>
      </c>
      <c r="O15" s="5">
        <f>N15+BO15</f>
        <v>37.18</v>
      </c>
      <c r="P15" s="5">
        <f>O15-BN15</f>
        <v>36.99</v>
      </c>
      <c r="Q15" s="5">
        <f>P15-BM15</f>
        <v>36.53</v>
      </c>
      <c r="R15" s="5">
        <f>Q15-BL15</f>
        <v>35.18</v>
      </c>
      <c r="S15" s="5">
        <f>R15-BK15</f>
        <v>34.96</v>
      </c>
      <c r="T15" s="5">
        <f>S15-BJ15</f>
        <v>34.82</v>
      </c>
      <c r="U15" s="5">
        <f>T15-BI15</f>
        <v>34.72</v>
      </c>
      <c r="V15" s="5">
        <f>U15+BH15</f>
        <v>34.949999999999996</v>
      </c>
      <c r="W15" s="5">
        <f>V15+BG15</f>
        <v>35.309999999999995</v>
      </c>
      <c r="X15" s="5">
        <f>W15+BF15</f>
        <v>37.029999999999994</v>
      </c>
      <c r="Y15" s="5">
        <f>X15+BE15</f>
        <v>37.159999999999997</v>
      </c>
      <c r="Z15" s="5">
        <f>Y15+BD15</f>
        <v>37.58</v>
      </c>
      <c r="AA15" s="5">
        <f>Z15-BC15</f>
        <v>37.559999999999995</v>
      </c>
      <c r="AB15" s="5">
        <f>AA15-BB15</f>
        <v>36.769999999999996</v>
      </c>
      <c r="AC15" s="5">
        <f>AB15+BA15</f>
        <v>37.229999999999997</v>
      </c>
      <c r="AD15" s="5">
        <f t="shared" ref="AD15:AD70" si="1">AC15-AZ15</f>
        <v>36.339999999999996</v>
      </c>
      <c r="AE15" s="5">
        <f t="shared" ref="AE15:AE70" si="2">AD15-AY15</f>
        <v>35.769999999999996</v>
      </c>
      <c r="AF15" s="5">
        <f t="shared" ref="AF15:AF70" si="3">AE15-AX15</f>
        <v>35.08</v>
      </c>
      <c r="AG15" s="5">
        <f t="shared" ref="AG15:AG70" si="4">AF15-AW15</f>
        <v>33.76</v>
      </c>
      <c r="AH15" s="5">
        <f t="shared" ref="AH15:AH70" si="5">AG15-AV15</f>
        <v>33.589999999999996</v>
      </c>
      <c r="AI15" s="5">
        <f t="shared" ref="AI15:AI70" si="6">AH15-AU15</f>
        <v>32.979999999999997</v>
      </c>
      <c r="AJ15" s="5">
        <f t="shared" ref="AJ15:AJ70" si="7">AI15+AT15</f>
        <v>33.22</v>
      </c>
      <c r="AK15" s="5">
        <f t="shared" ref="AK15:AK70" si="8">AJ15+AS15</f>
        <v>33.43</v>
      </c>
      <c r="AL15" s="5">
        <f t="shared" ref="AL15:AL70" si="9">AK15+AR15</f>
        <v>33.74</v>
      </c>
      <c r="AM15" s="5">
        <f t="shared" ref="AM15:AM70" si="10">AL15+AQ15</f>
        <v>33.97</v>
      </c>
      <c r="AN15" s="32">
        <f t="shared" ref="AN15" si="11">AM15+AP15</f>
        <v>35.049999999999997</v>
      </c>
      <c r="AO15" s="59"/>
      <c r="AP15" s="9">
        <v>1.08</v>
      </c>
      <c r="AQ15" s="9">
        <v>0.23</v>
      </c>
      <c r="AR15" s="9">
        <v>0.31</v>
      </c>
      <c r="AS15" s="9">
        <v>0.21</v>
      </c>
      <c r="AT15" s="9">
        <v>0.24</v>
      </c>
      <c r="AU15" s="9">
        <v>0.61</v>
      </c>
      <c r="AV15" s="9">
        <v>0.17</v>
      </c>
      <c r="AW15" s="9">
        <v>1.32</v>
      </c>
      <c r="AX15" s="9">
        <v>0.69</v>
      </c>
      <c r="AY15" s="9">
        <v>0.56999999999999995</v>
      </c>
      <c r="AZ15" s="9">
        <v>0.89</v>
      </c>
      <c r="BA15" s="9">
        <v>0.46</v>
      </c>
      <c r="BB15" s="9">
        <v>0.79</v>
      </c>
      <c r="BC15" s="9">
        <v>0.02</v>
      </c>
      <c r="BD15" s="9">
        <v>0.42</v>
      </c>
      <c r="BE15" s="9">
        <v>0.13</v>
      </c>
      <c r="BF15" s="9">
        <v>1.72</v>
      </c>
      <c r="BG15" s="9">
        <v>0.36</v>
      </c>
      <c r="BH15" s="9">
        <v>0.23</v>
      </c>
      <c r="BI15" s="9">
        <v>0.1</v>
      </c>
      <c r="BJ15" s="9">
        <v>0.14000000000000001</v>
      </c>
      <c r="BK15" s="9">
        <v>0.22</v>
      </c>
      <c r="BL15" s="24">
        <v>1.35</v>
      </c>
      <c r="BM15" s="9">
        <v>0.46</v>
      </c>
      <c r="BN15" s="9">
        <v>0.19</v>
      </c>
      <c r="BO15" s="9">
        <v>0.41</v>
      </c>
      <c r="BP15" s="9">
        <v>0.37</v>
      </c>
      <c r="BQ15" s="9">
        <v>0.11</v>
      </c>
      <c r="BR15" s="9">
        <v>1.67</v>
      </c>
      <c r="BS15" s="9">
        <v>1.49</v>
      </c>
      <c r="BT15" s="9">
        <v>2.5</v>
      </c>
      <c r="BU15" s="9">
        <v>2.2599999999999998</v>
      </c>
      <c r="BV15" s="9">
        <v>1.61</v>
      </c>
      <c r="BW15" s="9">
        <v>2.96</v>
      </c>
    </row>
    <row r="16" spans="1:95" ht="30" customHeight="1" x14ac:dyDescent="0.3">
      <c r="A16" s="3"/>
      <c r="B16" s="3"/>
      <c r="C16" s="4">
        <v>9</v>
      </c>
      <c r="D16" s="5">
        <f>D15*C16</f>
        <v>329.67</v>
      </c>
      <c r="E16" s="5">
        <f>E15*C16</f>
        <v>289.71000000000004</v>
      </c>
      <c r="F16" s="5">
        <f>C16*$F$15</f>
        <v>296.46000000000004</v>
      </c>
      <c r="G16" s="5">
        <f t="shared" si="0"/>
        <v>293.50000000000006</v>
      </c>
      <c r="H16" s="5">
        <f>C16*H15</f>
        <v>255.33000000000004</v>
      </c>
      <c r="I16" s="5">
        <f>C16*I15</f>
        <v>275.67</v>
      </c>
      <c r="J16" s="5">
        <f>C16*J15</f>
        <v>298.17</v>
      </c>
      <c r="K16" s="5">
        <f>C16*K15</f>
        <v>311.58000000000004</v>
      </c>
      <c r="L16" s="5">
        <f>C16*L15</f>
        <v>326.61000000000007</v>
      </c>
      <c r="M16" s="5">
        <f>C16*M15</f>
        <v>327.60000000000002</v>
      </c>
      <c r="N16" s="5">
        <f>C16*N15</f>
        <v>330.93</v>
      </c>
      <c r="O16" s="5">
        <f>C16*O15</f>
        <v>334.62</v>
      </c>
      <c r="P16" s="5">
        <f>C16*P15</f>
        <v>332.91</v>
      </c>
      <c r="Q16" s="5">
        <f>C16*Q15</f>
        <v>328.77</v>
      </c>
      <c r="R16" s="5">
        <f>C16*R15</f>
        <v>316.62</v>
      </c>
      <c r="S16" s="5">
        <f>C16*S15</f>
        <v>314.64</v>
      </c>
      <c r="T16" s="5">
        <f>C16*T15</f>
        <v>313.38</v>
      </c>
      <c r="U16" s="5">
        <f>C16*U15</f>
        <v>312.48</v>
      </c>
      <c r="V16" s="5">
        <f>C16*V15</f>
        <v>314.54999999999995</v>
      </c>
      <c r="W16" s="5">
        <f>C16*W15</f>
        <v>317.78999999999996</v>
      </c>
      <c r="X16" s="5">
        <f>C16*X15</f>
        <v>333.26999999999992</v>
      </c>
      <c r="Y16" s="5">
        <f>C16*Y15</f>
        <v>334.43999999999994</v>
      </c>
      <c r="Z16" s="5">
        <f>C16*Z15</f>
        <v>338.21999999999997</v>
      </c>
      <c r="AA16" s="5">
        <f>C16*AA15</f>
        <v>338.03999999999996</v>
      </c>
      <c r="AB16" s="5">
        <f>C16*AB15</f>
        <v>330.92999999999995</v>
      </c>
      <c r="AC16" s="5">
        <f>C16*AC15</f>
        <v>335.07</v>
      </c>
      <c r="AD16" s="5">
        <f>C16*AD15</f>
        <v>327.05999999999995</v>
      </c>
      <c r="AE16" s="5">
        <f>C16*AE15</f>
        <v>321.92999999999995</v>
      </c>
      <c r="AF16" s="5">
        <f>C16*AF15</f>
        <v>315.71999999999997</v>
      </c>
      <c r="AG16" s="5">
        <f>C16*AG15</f>
        <v>303.83999999999997</v>
      </c>
      <c r="AH16" s="5">
        <f>C16*AH15</f>
        <v>302.30999999999995</v>
      </c>
      <c r="AI16" s="5">
        <f>C16*AI15</f>
        <v>296.82</v>
      </c>
      <c r="AJ16" s="5">
        <f>C16*AJ15</f>
        <v>298.98</v>
      </c>
      <c r="AK16" s="5">
        <f>C16*AK15</f>
        <v>300.87</v>
      </c>
      <c r="AL16" s="5">
        <f>C16*AL15</f>
        <v>303.66000000000003</v>
      </c>
      <c r="AM16" s="5">
        <f>C16*AM15</f>
        <v>305.73</v>
      </c>
      <c r="AN16" s="32">
        <f>C16*AN15</f>
        <v>315.45</v>
      </c>
      <c r="AO16" s="59"/>
      <c r="AP16" s="9">
        <v>1.08</v>
      </c>
      <c r="AQ16" s="9">
        <v>0.23</v>
      </c>
      <c r="AR16" s="9">
        <v>0.31</v>
      </c>
      <c r="AS16" s="9">
        <v>0.21</v>
      </c>
      <c r="AT16" s="9">
        <v>0.24</v>
      </c>
      <c r="AU16" s="9">
        <v>0.61</v>
      </c>
      <c r="AV16" s="9">
        <v>0.17</v>
      </c>
      <c r="AW16" s="9">
        <v>1.32</v>
      </c>
      <c r="AX16" s="9">
        <v>0.69</v>
      </c>
      <c r="AY16" s="9">
        <v>0.56999999999999995</v>
      </c>
      <c r="AZ16" s="9">
        <v>0.89</v>
      </c>
      <c r="BA16" s="9">
        <v>0.46</v>
      </c>
      <c r="BB16" s="9">
        <v>0.79</v>
      </c>
      <c r="BC16" s="9">
        <v>0.02</v>
      </c>
      <c r="BD16" s="9">
        <v>0.42</v>
      </c>
      <c r="BE16" s="9">
        <v>0.13</v>
      </c>
      <c r="BF16" s="9">
        <v>1.72</v>
      </c>
      <c r="BG16" s="9">
        <v>0.36</v>
      </c>
      <c r="BH16" s="9">
        <v>0.23</v>
      </c>
      <c r="BI16" s="9">
        <v>0.1</v>
      </c>
      <c r="BJ16" s="9">
        <v>0.14000000000000001</v>
      </c>
      <c r="BK16" s="9">
        <v>0.22</v>
      </c>
      <c r="BL16" s="24">
        <v>1.35</v>
      </c>
      <c r="BM16" s="9">
        <v>0.46</v>
      </c>
      <c r="BN16" s="9">
        <v>0.19</v>
      </c>
      <c r="BO16" s="9">
        <v>0.41</v>
      </c>
      <c r="BP16" s="9">
        <v>0.37</v>
      </c>
      <c r="BQ16" s="9">
        <v>0.11</v>
      </c>
      <c r="BR16" s="9">
        <v>1.67</v>
      </c>
      <c r="BS16" s="9">
        <v>1.49</v>
      </c>
      <c r="BT16" s="9">
        <v>2.5</v>
      </c>
      <c r="BU16" s="9">
        <v>2.2599999999999998</v>
      </c>
      <c r="BV16" s="9">
        <v>1.61</v>
      </c>
      <c r="BW16" s="9">
        <v>2.96</v>
      </c>
    </row>
    <row r="17" spans="1:75" ht="30" customHeight="1" x14ac:dyDescent="0.3">
      <c r="A17" s="3"/>
      <c r="B17" s="3"/>
      <c r="C17" s="4">
        <v>14</v>
      </c>
      <c r="D17" s="5">
        <f>D15*C17</f>
        <v>512.82000000000005</v>
      </c>
      <c r="E17" s="5">
        <f>E15*C17</f>
        <v>450.66000000000008</v>
      </c>
      <c r="F17" s="5">
        <f>C17*$F$15</f>
        <v>461.16000000000008</v>
      </c>
      <c r="G17" s="5">
        <f t="shared" si="0"/>
        <v>458.2000000000001</v>
      </c>
      <c r="H17" s="5">
        <f>C17*H15</f>
        <v>397.18000000000006</v>
      </c>
      <c r="I17" s="5">
        <f>C17*I15</f>
        <v>428.82000000000005</v>
      </c>
      <c r="J17" s="5">
        <f>C17*J15</f>
        <v>463.82000000000005</v>
      </c>
      <c r="K17" s="5">
        <f>C17*K15</f>
        <v>484.68000000000006</v>
      </c>
      <c r="L17" s="5">
        <f>C17*L15</f>
        <v>508.06000000000006</v>
      </c>
      <c r="M17" s="5">
        <f>C17*M15</f>
        <v>509.60000000000008</v>
      </c>
      <c r="N17" s="5">
        <f>C17*N15</f>
        <v>514.78000000000009</v>
      </c>
      <c r="O17" s="5">
        <f>C17*O15</f>
        <v>520.52</v>
      </c>
      <c r="P17" s="5">
        <f>C17*P15</f>
        <v>517.86</v>
      </c>
      <c r="Q17" s="5">
        <f>C17*Q15</f>
        <v>511.42</v>
      </c>
      <c r="R17" s="5">
        <f>C17*R15</f>
        <v>492.52</v>
      </c>
      <c r="S17" s="5">
        <f>C17*S15</f>
        <v>489.44</v>
      </c>
      <c r="T17" s="5">
        <f>C17*T15</f>
        <v>487.48</v>
      </c>
      <c r="U17" s="5">
        <f>C17*U15</f>
        <v>486.08</v>
      </c>
      <c r="V17" s="5">
        <f>C17*V15</f>
        <v>489.29999999999995</v>
      </c>
      <c r="W17" s="5">
        <f>C17*W15</f>
        <v>494.33999999999992</v>
      </c>
      <c r="X17" s="5">
        <f>C17*X15</f>
        <v>518.41999999999996</v>
      </c>
      <c r="Y17" s="5">
        <f>C17*Y15</f>
        <v>520.24</v>
      </c>
      <c r="Z17" s="5">
        <f>C17*Z15</f>
        <v>526.12</v>
      </c>
      <c r="AA17" s="5">
        <f>C17*AA15</f>
        <v>525.83999999999992</v>
      </c>
      <c r="AB17" s="5">
        <f>C17*AB15</f>
        <v>514.78</v>
      </c>
      <c r="AC17" s="5">
        <f>C17*AC15</f>
        <v>521.21999999999991</v>
      </c>
      <c r="AD17" s="5">
        <f>C17*AD15</f>
        <v>508.75999999999993</v>
      </c>
      <c r="AE17" s="5">
        <f>C17*AE15</f>
        <v>500.78</v>
      </c>
      <c r="AF17" s="5">
        <f>C17*AF15</f>
        <v>491.12</v>
      </c>
      <c r="AG17" s="5">
        <f>C17*AG15</f>
        <v>472.64</v>
      </c>
      <c r="AH17" s="5">
        <f>C17*AH15</f>
        <v>470.25999999999993</v>
      </c>
      <c r="AI17" s="5">
        <f>C17*AI15</f>
        <v>461.71999999999997</v>
      </c>
      <c r="AJ17" s="5">
        <f>C17*AJ15</f>
        <v>465.08</v>
      </c>
      <c r="AK17" s="5">
        <f>C17*AK15</f>
        <v>468.02</v>
      </c>
      <c r="AL17" s="5">
        <f>C17*AL15</f>
        <v>472.36</v>
      </c>
      <c r="AM17" s="5">
        <f>C17*AM15</f>
        <v>475.58</v>
      </c>
      <c r="AN17" s="32">
        <f>C17*AN15</f>
        <v>490.69999999999993</v>
      </c>
      <c r="AO17" s="59"/>
      <c r="AP17" s="9">
        <v>1.08</v>
      </c>
      <c r="AQ17" s="9">
        <v>0.23</v>
      </c>
      <c r="AR17" s="9">
        <v>0.31</v>
      </c>
      <c r="AS17" s="9">
        <v>0.21</v>
      </c>
      <c r="AT17" s="9">
        <v>0.24</v>
      </c>
      <c r="AU17" s="9">
        <v>0.61</v>
      </c>
      <c r="AV17" s="9">
        <v>0.17</v>
      </c>
      <c r="AW17" s="9">
        <v>1.32</v>
      </c>
      <c r="AX17" s="9">
        <v>0.69</v>
      </c>
      <c r="AY17" s="9">
        <v>0.56999999999999995</v>
      </c>
      <c r="AZ17" s="9">
        <v>0.89</v>
      </c>
      <c r="BA17" s="9">
        <v>0.46</v>
      </c>
      <c r="BB17" s="9">
        <v>0.79</v>
      </c>
      <c r="BC17" s="9">
        <v>0.02</v>
      </c>
      <c r="BD17" s="9">
        <v>0.42</v>
      </c>
      <c r="BE17" s="9">
        <v>0.13</v>
      </c>
      <c r="BF17" s="9">
        <v>1.72</v>
      </c>
      <c r="BG17" s="9">
        <v>0.36</v>
      </c>
      <c r="BH17" s="9">
        <v>0.23</v>
      </c>
      <c r="BI17" s="9">
        <v>0.1</v>
      </c>
      <c r="BJ17" s="9">
        <v>0.14000000000000001</v>
      </c>
      <c r="BK17" s="9">
        <v>0.22</v>
      </c>
      <c r="BL17" s="24">
        <v>1.35</v>
      </c>
      <c r="BM17" s="9">
        <v>0.46</v>
      </c>
      <c r="BN17" s="9">
        <v>0.19</v>
      </c>
      <c r="BO17" s="9">
        <v>0.41</v>
      </c>
      <c r="BP17" s="9">
        <v>0.37</v>
      </c>
      <c r="BQ17" s="9">
        <v>0.11</v>
      </c>
      <c r="BR17" s="9">
        <v>1.67</v>
      </c>
      <c r="BS17" s="9">
        <v>1.49</v>
      </c>
      <c r="BT17" s="9">
        <v>2.5</v>
      </c>
      <c r="BU17" s="9">
        <v>2.2599999999999998</v>
      </c>
      <c r="BV17" s="9">
        <v>1.61</v>
      </c>
      <c r="BW17" s="9">
        <v>2.96</v>
      </c>
    </row>
    <row r="18" spans="1:75" ht="30" customHeight="1" x14ac:dyDescent="0.3">
      <c r="A18" s="3"/>
      <c r="B18" s="3"/>
      <c r="C18" s="4">
        <v>19</v>
      </c>
      <c r="D18" s="5">
        <f>D15*C18</f>
        <v>695.97</v>
      </c>
      <c r="E18" s="5">
        <f>E15*C18</f>
        <v>611.61000000000013</v>
      </c>
      <c r="F18" s="5">
        <f>C18*$F$15</f>
        <v>625.86000000000013</v>
      </c>
      <c r="G18" s="5">
        <f t="shared" si="0"/>
        <v>622.90000000000009</v>
      </c>
      <c r="H18" s="5">
        <f>C18*H15</f>
        <v>539.03000000000009</v>
      </c>
      <c r="I18" s="5">
        <f>C18*I15</f>
        <v>581.97</v>
      </c>
      <c r="J18" s="5">
        <f>C18*J15</f>
        <v>629.47</v>
      </c>
      <c r="K18" s="5">
        <f>C18*K15</f>
        <v>657.78000000000009</v>
      </c>
      <c r="L18" s="5">
        <f>C18*L15</f>
        <v>689.5100000000001</v>
      </c>
      <c r="M18" s="5">
        <f>C18*M15</f>
        <v>691.60000000000014</v>
      </c>
      <c r="N18" s="5">
        <f>C18*N15</f>
        <v>698.63000000000011</v>
      </c>
      <c r="O18" s="5">
        <f>C18*O15</f>
        <v>706.42</v>
      </c>
      <c r="P18" s="5">
        <f>C18*P15</f>
        <v>702.81000000000006</v>
      </c>
      <c r="Q18" s="5">
        <f>C18*Q15</f>
        <v>694.07</v>
      </c>
      <c r="R18" s="5">
        <f>C18*R15</f>
        <v>668.42</v>
      </c>
      <c r="S18" s="5">
        <f>C18*S15</f>
        <v>664.24</v>
      </c>
      <c r="T18" s="5">
        <f>C18*T15</f>
        <v>661.58</v>
      </c>
      <c r="U18" s="5">
        <f>C18*U15</f>
        <v>659.68</v>
      </c>
      <c r="V18" s="5">
        <f>C18*V15</f>
        <v>664.05</v>
      </c>
      <c r="W18" s="5">
        <f>C18*W15</f>
        <v>670.88999999999987</v>
      </c>
      <c r="X18" s="5">
        <f>C18*X15</f>
        <v>703.56999999999994</v>
      </c>
      <c r="Y18" s="5">
        <f>C18*Y15</f>
        <v>706.04</v>
      </c>
      <c r="Z18" s="5">
        <f>C18*Z15</f>
        <v>714.02</v>
      </c>
      <c r="AA18" s="5">
        <f>C18*AA15</f>
        <v>713.63999999999987</v>
      </c>
      <c r="AB18" s="5">
        <f>C18*AB15</f>
        <v>698.62999999999988</v>
      </c>
      <c r="AC18" s="5">
        <f>C18*AC15</f>
        <v>707.36999999999989</v>
      </c>
      <c r="AD18" s="5">
        <f>C18*AD15</f>
        <v>690.45999999999992</v>
      </c>
      <c r="AE18" s="5">
        <f>C18*AE15</f>
        <v>679.62999999999988</v>
      </c>
      <c r="AF18" s="5">
        <f>C18*AF15</f>
        <v>666.52</v>
      </c>
      <c r="AG18" s="5">
        <f>C18*AG15</f>
        <v>641.43999999999994</v>
      </c>
      <c r="AH18" s="5">
        <f>C18*AH15</f>
        <v>638.20999999999992</v>
      </c>
      <c r="AI18" s="5">
        <f>C18*AI15</f>
        <v>626.61999999999989</v>
      </c>
      <c r="AJ18" s="5">
        <f>C18*AJ15</f>
        <v>631.17999999999995</v>
      </c>
      <c r="AK18" s="5">
        <f>C18*AK15</f>
        <v>635.16999999999996</v>
      </c>
      <c r="AL18" s="5">
        <f>C18*AL15</f>
        <v>641.06000000000006</v>
      </c>
      <c r="AM18" s="5">
        <f>C18*AM15</f>
        <v>645.42999999999995</v>
      </c>
      <c r="AN18" s="32">
        <f>C18*AN15</f>
        <v>665.94999999999993</v>
      </c>
      <c r="AO18" s="59"/>
      <c r="AP18" s="9">
        <v>1.08</v>
      </c>
      <c r="AQ18" s="9">
        <v>0.23</v>
      </c>
      <c r="AR18" s="9">
        <v>0.31</v>
      </c>
      <c r="AS18" s="9">
        <v>0.21</v>
      </c>
      <c r="AT18" s="9">
        <v>0.24</v>
      </c>
      <c r="AU18" s="9">
        <v>0.61</v>
      </c>
      <c r="AV18" s="9">
        <v>0.17</v>
      </c>
      <c r="AW18" s="9">
        <v>1.32</v>
      </c>
      <c r="AX18" s="9">
        <v>0.69</v>
      </c>
      <c r="AY18" s="9">
        <v>0.56999999999999995</v>
      </c>
      <c r="AZ18" s="9">
        <v>0.89</v>
      </c>
      <c r="BA18" s="9">
        <v>0.46</v>
      </c>
      <c r="BB18" s="9">
        <v>0.79</v>
      </c>
      <c r="BC18" s="9">
        <v>0.02</v>
      </c>
      <c r="BD18" s="9">
        <v>0.42</v>
      </c>
      <c r="BE18" s="9">
        <v>0.13</v>
      </c>
      <c r="BF18" s="9">
        <v>1.72</v>
      </c>
      <c r="BG18" s="9">
        <v>0.36</v>
      </c>
      <c r="BH18" s="9">
        <v>0.23</v>
      </c>
      <c r="BI18" s="9">
        <v>0.1</v>
      </c>
      <c r="BJ18" s="9">
        <v>0.14000000000000001</v>
      </c>
      <c r="BK18" s="9">
        <v>0.22</v>
      </c>
      <c r="BL18" s="24">
        <v>1.35</v>
      </c>
      <c r="BM18" s="9">
        <v>0.46</v>
      </c>
      <c r="BN18" s="9">
        <v>0.19</v>
      </c>
      <c r="BO18" s="9">
        <v>0.41</v>
      </c>
      <c r="BP18" s="9">
        <v>0.37</v>
      </c>
      <c r="BQ18" s="9">
        <v>0.11</v>
      </c>
      <c r="BR18" s="9">
        <v>1.67</v>
      </c>
      <c r="BS18" s="9">
        <v>1.49</v>
      </c>
      <c r="BT18" s="9">
        <v>2.5</v>
      </c>
      <c r="BU18" s="9">
        <v>2.2599999999999998</v>
      </c>
      <c r="BV18" s="9">
        <v>1.61</v>
      </c>
      <c r="BW18" s="9">
        <v>2.96</v>
      </c>
    </row>
    <row r="19" spans="1:75" ht="30" customHeight="1" x14ac:dyDescent="0.3">
      <c r="A19" s="3"/>
      <c r="B19" s="3"/>
      <c r="C19" s="4">
        <v>48</v>
      </c>
      <c r="D19" s="5">
        <f>D15*C19</f>
        <v>1758.2400000000002</v>
      </c>
      <c r="E19" s="5">
        <f>E15*C19</f>
        <v>1545.1200000000003</v>
      </c>
      <c r="F19" s="5">
        <f>C19*$F$15</f>
        <v>1581.1200000000003</v>
      </c>
      <c r="G19" s="5">
        <f t="shared" si="0"/>
        <v>1578.1600000000003</v>
      </c>
      <c r="H19" s="5">
        <f>C19*H15</f>
        <v>1361.7600000000002</v>
      </c>
      <c r="I19" s="5">
        <f>C19*I15</f>
        <v>1470.2400000000002</v>
      </c>
      <c r="J19" s="5">
        <f>C19*J15</f>
        <v>1590.2400000000002</v>
      </c>
      <c r="K19" s="5">
        <f>K15*C19</f>
        <v>1661.7600000000002</v>
      </c>
      <c r="L19" s="5">
        <f>C19*L15</f>
        <v>1741.9200000000003</v>
      </c>
      <c r="M19" s="5">
        <f>C19*M15</f>
        <v>1747.2000000000003</v>
      </c>
      <c r="N19" s="5">
        <f>C19*N15</f>
        <v>1764.96</v>
      </c>
      <c r="O19" s="5">
        <f>C19*O15</f>
        <v>1784.6399999999999</v>
      </c>
      <c r="P19" s="5">
        <f>C19*P15</f>
        <v>1775.52</v>
      </c>
      <c r="Q19" s="5">
        <f>C19*Q15</f>
        <v>1753.44</v>
      </c>
      <c r="R19" s="5">
        <f>C19*R15</f>
        <v>1688.6399999999999</v>
      </c>
      <c r="S19" s="5">
        <f>C19*S15</f>
        <v>1678.08</v>
      </c>
      <c r="T19" s="5">
        <f>C19*T15</f>
        <v>1671.3600000000001</v>
      </c>
      <c r="U19" s="5">
        <f>C19*U15</f>
        <v>1666.56</v>
      </c>
      <c r="V19" s="5">
        <f>C19*V15</f>
        <v>1677.6</v>
      </c>
      <c r="W19" s="5">
        <f>C19*W15</f>
        <v>1694.8799999999997</v>
      </c>
      <c r="X19" s="5">
        <f>C19*X15</f>
        <v>1777.4399999999996</v>
      </c>
      <c r="Y19" s="5">
        <f>C19*Y15</f>
        <v>1783.6799999999998</v>
      </c>
      <c r="Z19" s="5">
        <f>C19*Z15</f>
        <v>1803.84</v>
      </c>
      <c r="AA19" s="5">
        <f>C19*AA15</f>
        <v>1802.8799999999997</v>
      </c>
      <c r="AB19" s="5">
        <f>C19*AB15</f>
        <v>1764.9599999999998</v>
      </c>
      <c r="AC19" s="5">
        <f>C19*AC15</f>
        <v>1787.04</v>
      </c>
      <c r="AD19" s="5">
        <f>C19*AD15</f>
        <v>1744.3199999999997</v>
      </c>
      <c r="AE19" s="5">
        <f>C19*AE15</f>
        <v>1716.9599999999998</v>
      </c>
      <c r="AF19" s="5">
        <f>C19*AF15</f>
        <v>1683.84</v>
      </c>
      <c r="AG19" s="5">
        <f>C19*AG15</f>
        <v>1620.48</v>
      </c>
      <c r="AH19" s="5">
        <f>C19*AH15</f>
        <v>1612.3199999999997</v>
      </c>
      <c r="AI19" s="5">
        <f>C19*AI15</f>
        <v>1583.04</v>
      </c>
      <c r="AJ19" s="5">
        <f>C19*AJ15</f>
        <v>1594.56</v>
      </c>
      <c r="AK19" s="5">
        <f>C19*AK15</f>
        <v>1604.6399999999999</v>
      </c>
      <c r="AL19" s="5">
        <f>C19*AL15</f>
        <v>1619.52</v>
      </c>
      <c r="AM19" s="5">
        <f>C19*AM15</f>
        <v>1630.56</v>
      </c>
      <c r="AN19" s="32">
        <f>C19*AN15</f>
        <v>1682.3999999999999</v>
      </c>
      <c r="AO19" s="59"/>
      <c r="AP19" s="9">
        <v>1.08</v>
      </c>
      <c r="AQ19" s="9">
        <v>0.23</v>
      </c>
      <c r="AR19" s="9">
        <v>0.31</v>
      </c>
      <c r="AS19" s="9">
        <v>0.21</v>
      </c>
      <c r="AT19" s="9">
        <v>0.24</v>
      </c>
      <c r="AU19" s="9">
        <v>0.61</v>
      </c>
      <c r="AV19" s="9">
        <v>0.17</v>
      </c>
      <c r="AW19" s="9">
        <v>1.32</v>
      </c>
      <c r="AX19" s="9">
        <v>0.69</v>
      </c>
      <c r="AY19" s="9">
        <v>0.56999999999999995</v>
      </c>
      <c r="AZ19" s="9">
        <v>0.89</v>
      </c>
      <c r="BA19" s="9">
        <v>0.46</v>
      </c>
      <c r="BB19" s="9">
        <v>0.79</v>
      </c>
      <c r="BC19" s="9">
        <v>0.02</v>
      </c>
      <c r="BD19" s="9">
        <v>0.42</v>
      </c>
      <c r="BE19" s="9">
        <v>0.13</v>
      </c>
      <c r="BF19" s="9">
        <v>1.72</v>
      </c>
      <c r="BG19" s="9">
        <v>0.36</v>
      </c>
      <c r="BH19" s="9">
        <v>0.23</v>
      </c>
      <c r="BI19" s="9">
        <v>0.1</v>
      </c>
      <c r="BJ19" s="9">
        <v>0.14000000000000001</v>
      </c>
      <c r="BK19" s="9">
        <v>0.22</v>
      </c>
      <c r="BL19" s="24">
        <v>1.35</v>
      </c>
      <c r="BM19" s="9">
        <v>0.46</v>
      </c>
      <c r="BN19" s="9">
        <v>0.19</v>
      </c>
      <c r="BO19" s="9">
        <v>0.41</v>
      </c>
      <c r="BP19" s="9">
        <v>0.37</v>
      </c>
      <c r="BQ19" s="9">
        <v>0.11</v>
      </c>
      <c r="BR19" s="9">
        <v>1.67</v>
      </c>
      <c r="BS19" s="9">
        <v>1.49</v>
      </c>
      <c r="BT19" s="9">
        <v>2.5</v>
      </c>
      <c r="BU19" s="9">
        <v>2.2599999999999998</v>
      </c>
      <c r="BV19" s="9">
        <v>1.61</v>
      </c>
      <c r="BW19" s="9">
        <v>2.96</v>
      </c>
    </row>
    <row r="20" spans="1:75" ht="30" customHeight="1" x14ac:dyDescent="0.3">
      <c r="A20" s="3" t="s">
        <v>5</v>
      </c>
      <c r="B20" s="3" t="s">
        <v>9</v>
      </c>
      <c r="C20" s="4" t="s">
        <v>7</v>
      </c>
      <c r="D20" s="5">
        <v>36.299999999999997</v>
      </c>
      <c r="E20" s="5">
        <f>D20-4.44</f>
        <v>31.859999999999996</v>
      </c>
      <c r="F20" s="5">
        <f>E20+0.65</f>
        <v>32.51</v>
      </c>
      <c r="G20" s="5">
        <f t="shared" si="0"/>
        <v>29.549999999999997</v>
      </c>
      <c r="H20" s="5">
        <f>G20-BV20</f>
        <v>27.939999999999998</v>
      </c>
      <c r="I20" s="5">
        <f>H20+BU20</f>
        <v>30.199999999999996</v>
      </c>
      <c r="J20" s="5">
        <f>I20+BT20</f>
        <v>32.699999999999996</v>
      </c>
      <c r="K20" s="5">
        <f>J20+BS20</f>
        <v>34.19</v>
      </c>
      <c r="L20" s="5">
        <f>K20+BR20</f>
        <v>35.86</v>
      </c>
      <c r="M20" s="5">
        <f>L20+BQ20</f>
        <v>35.97</v>
      </c>
      <c r="N20" s="5">
        <f>M20+BP20</f>
        <v>36.339999999999996</v>
      </c>
      <c r="O20" s="5">
        <f>N20+BO20</f>
        <v>36.749999999999993</v>
      </c>
      <c r="P20" s="5">
        <f>O20-BN20</f>
        <v>36.559999999999995</v>
      </c>
      <c r="Q20" s="5">
        <f>P20-BM20</f>
        <v>36.099999999999994</v>
      </c>
      <c r="R20" s="5">
        <f>Q20-BL20</f>
        <v>34.749999999999993</v>
      </c>
      <c r="S20" s="5">
        <f>R20-BK20</f>
        <v>34.529999999999994</v>
      </c>
      <c r="T20" s="5">
        <f>S20-BJ20</f>
        <v>34.389999999999993</v>
      </c>
      <c r="U20" s="5">
        <f>T20-BI20</f>
        <v>34.289999999999992</v>
      </c>
      <c r="V20" s="5">
        <f>U20+BH20</f>
        <v>34.519999999999989</v>
      </c>
      <c r="W20" s="5">
        <f>V20+BG20</f>
        <v>34.879999999999988</v>
      </c>
      <c r="X20" s="5">
        <f>W20+BF20</f>
        <v>36.599999999999987</v>
      </c>
      <c r="Y20" s="5">
        <f>X20+BE20</f>
        <v>36.72999999999999</v>
      </c>
      <c r="Z20" s="5">
        <f>Y20+BD20</f>
        <v>37.149999999999991</v>
      </c>
      <c r="AA20" s="5">
        <f>Z20-BC20</f>
        <v>37.129999999999988</v>
      </c>
      <c r="AB20" s="5">
        <f>AA20-BB20</f>
        <v>36.339999999999989</v>
      </c>
      <c r="AC20" s="5">
        <f>AB20+BA20</f>
        <v>36.79999999999999</v>
      </c>
      <c r="AD20" s="5">
        <f t="shared" si="1"/>
        <v>35.909999999999989</v>
      </c>
      <c r="AE20" s="5">
        <f t="shared" si="2"/>
        <v>35.339999999999989</v>
      </c>
      <c r="AF20" s="5">
        <f t="shared" si="3"/>
        <v>34.649999999999991</v>
      </c>
      <c r="AG20" s="5">
        <f t="shared" si="4"/>
        <v>33.329999999999991</v>
      </c>
      <c r="AH20" s="5">
        <f t="shared" si="5"/>
        <v>33.159999999999989</v>
      </c>
      <c r="AI20" s="5">
        <f t="shared" si="6"/>
        <v>32.54999999999999</v>
      </c>
      <c r="AJ20" s="5">
        <f t="shared" si="7"/>
        <v>32.789999999999992</v>
      </c>
      <c r="AK20" s="5">
        <f t="shared" si="8"/>
        <v>32.999999999999993</v>
      </c>
      <c r="AL20" s="5">
        <f t="shared" si="9"/>
        <v>33.309999999999995</v>
      </c>
      <c r="AM20" s="5">
        <f t="shared" si="10"/>
        <v>33.539999999999992</v>
      </c>
      <c r="AN20" s="5">
        <f>AM20+AP20</f>
        <v>34.61999999999999</v>
      </c>
      <c r="AO20" s="59"/>
      <c r="AP20" s="9">
        <v>1.08</v>
      </c>
      <c r="AQ20" s="9">
        <v>0.23</v>
      </c>
      <c r="AR20" s="9">
        <v>0.31</v>
      </c>
      <c r="AS20" s="9">
        <v>0.21</v>
      </c>
      <c r="AT20" s="9">
        <v>0.24</v>
      </c>
      <c r="AU20" s="9">
        <v>0.61</v>
      </c>
      <c r="AV20" s="9">
        <v>0.17</v>
      </c>
      <c r="AW20" s="9">
        <v>1.32</v>
      </c>
      <c r="AX20" s="9">
        <v>0.69</v>
      </c>
      <c r="AY20" s="9">
        <v>0.56999999999999995</v>
      </c>
      <c r="AZ20" s="9">
        <v>0.89</v>
      </c>
      <c r="BA20" s="9">
        <v>0.46</v>
      </c>
      <c r="BB20" s="9">
        <v>0.79</v>
      </c>
      <c r="BC20" s="9">
        <v>0.02</v>
      </c>
      <c r="BD20" s="9">
        <v>0.42</v>
      </c>
      <c r="BE20" s="9">
        <v>0.13</v>
      </c>
      <c r="BF20" s="9">
        <v>1.72</v>
      </c>
      <c r="BG20" s="9">
        <v>0.36</v>
      </c>
      <c r="BH20" s="9">
        <v>0.23</v>
      </c>
      <c r="BI20" s="9">
        <v>0.1</v>
      </c>
      <c r="BJ20" s="9">
        <v>0.14000000000000001</v>
      </c>
      <c r="BK20" s="9">
        <v>0.22</v>
      </c>
      <c r="BL20" s="24">
        <v>1.35</v>
      </c>
      <c r="BM20" s="9">
        <v>0.46</v>
      </c>
      <c r="BN20" s="9">
        <v>0.19</v>
      </c>
      <c r="BO20" s="9">
        <v>0.41</v>
      </c>
      <c r="BP20" s="9">
        <v>0.37</v>
      </c>
      <c r="BQ20" s="9">
        <v>0.11</v>
      </c>
      <c r="BR20" s="9">
        <v>1.67</v>
      </c>
      <c r="BS20" s="9">
        <v>1.49</v>
      </c>
      <c r="BT20" s="9">
        <v>2.5</v>
      </c>
      <c r="BU20" s="9">
        <v>2.2599999999999998</v>
      </c>
      <c r="BV20" s="9">
        <v>1.61</v>
      </c>
      <c r="BW20" s="9">
        <v>2.96</v>
      </c>
    </row>
    <row r="21" spans="1:75" ht="30" customHeight="1" x14ac:dyDescent="0.3">
      <c r="A21" s="3"/>
      <c r="B21" s="3"/>
      <c r="C21" s="4">
        <v>9</v>
      </c>
      <c r="D21" s="5">
        <f>D20*C21</f>
        <v>326.7</v>
      </c>
      <c r="E21" s="5">
        <f>E20*C21</f>
        <v>286.73999999999995</v>
      </c>
      <c r="F21" s="5">
        <f>C21*$F$20</f>
        <v>292.58999999999997</v>
      </c>
      <c r="G21" s="5">
        <f t="shared" si="0"/>
        <v>289.63</v>
      </c>
      <c r="H21" s="5">
        <f>C21*H20</f>
        <v>251.45999999999998</v>
      </c>
      <c r="I21" s="5">
        <f>C21*I20</f>
        <v>271.79999999999995</v>
      </c>
      <c r="J21" s="5">
        <f>C21*J20</f>
        <v>294.29999999999995</v>
      </c>
      <c r="K21" s="5">
        <f>C21*K20</f>
        <v>307.70999999999998</v>
      </c>
      <c r="L21" s="5">
        <f>C21*L20</f>
        <v>322.74</v>
      </c>
      <c r="M21" s="5">
        <f>C21*M20</f>
        <v>323.73</v>
      </c>
      <c r="N21" s="5">
        <f>C21*N20</f>
        <v>327.05999999999995</v>
      </c>
      <c r="O21" s="5">
        <f>C21*O20</f>
        <v>330.74999999999994</v>
      </c>
      <c r="P21" s="5">
        <f>C21*P20</f>
        <v>329.03999999999996</v>
      </c>
      <c r="Q21" s="5">
        <f>C21*Q20</f>
        <v>324.89999999999998</v>
      </c>
      <c r="R21" s="5">
        <f>C21*R20</f>
        <v>312.74999999999994</v>
      </c>
      <c r="S21" s="5">
        <f>C21*S20</f>
        <v>310.76999999999992</v>
      </c>
      <c r="T21" s="5">
        <f>C21*T20</f>
        <v>309.50999999999993</v>
      </c>
      <c r="U21" s="5">
        <f>C21*U20</f>
        <v>308.6099999999999</v>
      </c>
      <c r="V21" s="5">
        <f>C21*V20</f>
        <v>310.67999999999989</v>
      </c>
      <c r="W21" s="5">
        <f>C21*W20</f>
        <v>313.9199999999999</v>
      </c>
      <c r="X21" s="5">
        <f>C21*X20</f>
        <v>329.39999999999986</v>
      </c>
      <c r="Y21" s="5">
        <f>C21*Y20</f>
        <v>330.56999999999994</v>
      </c>
      <c r="Z21" s="5">
        <f>C21*Z20</f>
        <v>334.34999999999991</v>
      </c>
      <c r="AA21" s="5">
        <f>C21*AA20</f>
        <v>334.1699999999999</v>
      </c>
      <c r="AB21" s="5">
        <f>C21*AB20</f>
        <v>327.05999999999989</v>
      </c>
      <c r="AC21" s="5">
        <f>C21*AC20</f>
        <v>331.19999999999993</v>
      </c>
      <c r="AD21" s="5">
        <f>C21*AD20</f>
        <v>323.18999999999988</v>
      </c>
      <c r="AE21" s="5">
        <f>C21*AE20</f>
        <v>318.05999999999989</v>
      </c>
      <c r="AF21" s="5">
        <f>C21*AF20</f>
        <v>311.84999999999991</v>
      </c>
      <c r="AG21" s="5">
        <f>C21*AG20</f>
        <v>299.96999999999991</v>
      </c>
      <c r="AH21" s="5">
        <f>C21*AH20</f>
        <v>298.43999999999988</v>
      </c>
      <c r="AI21" s="5">
        <f>C21*AI20</f>
        <v>292.94999999999993</v>
      </c>
      <c r="AJ21" s="5">
        <f>C21*AJ20</f>
        <v>295.1099999999999</v>
      </c>
      <c r="AK21" s="5">
        <f>C21*AK20</f>
        <v>296.99999999999994</v>
      </c>
      <c r="AL21" s="5">
        <f>C21*AL20</f>
        <v>299.78999999999996</v>
      </c>
      <c r="AM21" s="5">
        <f>C21*AM20</f>
        <v>301.8599999999999</v>
      </c>
      <c r="AN21" s="5">
        <f>C21*AN20</f>
        <v>311.57999999999993</v>
      </c>
      <c r="AO21" s="59"/>
      <c r="AP21" s="9">
        <v>1.08</v>
      </c>
      <c r="AQ21" s="9">
        <v>0.23</v>
      </c>
      <c r="AR21" s="9">
        <v>0.31</v>
      </c>
      <c r="AS21" s="9">
        <v>0.21</v>
      </c>
      <c r="AT21" s="9">
        <v>0.24</v>
      </c>
      <c r="AU21" s="9">
        <v>0.61</v>
      </c>
      <c r="AV21" s="9">
        <v>0.17</v>
      </c>
      <c r="AW21" s="9">
        <v>1.32</v>
      </c>
      <c r="AX21" s="9">
        <v>0.69</v>
      </c>
      <c r="AY21" s="9">
        <v>0.56999999999999995</v>
      </c>
      <c r="AZ21" s="9">
        <v>0.89</v>
      </c>
      <c r="BA21" s="9">
        <v>0.46</v>
      </c>
      <c r="BB21" s="9">
        <v>0.79</v>
      </c>
      <c r="BC21" s="9">
        <v>0.02</v>
      </c>
      <c r="BD21" s="9">
        <v>0.42</v>
      </c>
      <c r="BE21" s="9">
        <v>0.13</v>
      </c>
      <c r="BF21" s="9">
        <v>1.72</v>
      </c>
      <c r="BG21" s="9">
        <v>0.36</v>
      </c>
      <c r="BH21" s="9">
        <v>0.23</v>
      </c>
      <c r="BI21" s="9">
        <v>0.1</v>
      </c>
      <c r="BJ21" s="9">
        <v>0.14000000000000001</v>
      </c>
      <c r="BK21" s="9">
        <v>0.22</v>
      </c>
      <c r="BL21" s="24">
        <v>1.35</v>
      </c>
      <c r="BM21" s="9">
        <v>0.46</v>
      </c>
      <c r="BN21" s="9">
        <v>0.19</v>
      </c>
      <c r="BO21" s="9">
        <v>0.41</v>
      </c>
      <c r="BP21" s="9">
        <v>0.37</v>
      </c>
      <c r="BQ21" s="9">
        <v>0.11</v>
      </c>
      <c r="BR21" s="9">
        <v>1.67</v>
      </c>
      <c r="BS21" s="9">
        <v>1.49</v>
      </c>
      <c r="BT21" s="9">
        <v>2.5</v>
      </c>
      <c r="BU21" s="9">
        <v>2.2599999999999998</v>
      </c>
      <c r="BV21" s="9">
        <v>1.61</v>
      </c>
      <c r="BW21" s="9">
        <v>2.96</v>
      </c>
    </row>
    <row r="22" spans="1:75" ht="30" customHeight="1" x14ac:dyDescent="0.3">
      <c r="A22" s="3"/>
      <c r="B22" s="3"/>
      <c r="C22" s="4">
        <v>14</v>
      </c>
      <c r="D22" s="5">
        <f>D20*C22</f>
        <v>508.19999999999993</v>
      </c>
      <c r="E22" s="5">
        <f>E20*C22</f>
        <v>446.03999999999996</v>
      </c>
      <c r="F22" s="5">
        <f>C22*$F$20</f>
        <v>455.14</v>
      </c>
      <c r="G22" s="5">
        <f t="shared" si="0"/>
        <v>452.18</v>
      </c>
      <c r="H22" s="5">
        <f>C22*H20</f>
        <v>391.15999999999997</v>
      </c>
      <c r="I22" s="5">
        <f>C22*I20</f>
        <v>422.79999999999995</v>
      </c>
      <c r="J22" s="5">
        <f>C22*J20</f>
        <v>457.79999999999995</v>
      </c>
      <c r="K22" s="5">
        <f>C22*K20</f>
        <v>478.65999999999997</v>
      </c>
      <c r="L22" s="5">
        <f>C22*L20</f>
        <v>502.03999999999996</v>
      </c>
      <c r="M22" s="5">
        <f>C22*M20</f>
        <v>503.58</v>
      </c>
      <c r="N22" s="5">
        <f>C22*N20</f>
        <v>508.75999999999993</v>
      </c>
      <c r="O22" s="5">
        <f>C22*O20</f>
        <v>514.49999999999989</v>
      </c>
      <c r="P22" s="5">
        <f>C22*P20</f>
        <v>511.83999999999992</v>
      </c>
      <c r="Q22" s="5">
        <f>C22*Q20</f>
        <v>505.39999999999992</v>
      </c>
      <c r="R22" s="5">
        <f>C22*R20</f>
        <v>486.49999999999989</v>
      </c>
      <c r="S22" s="5">
        <f>C22*S20</f>
        <v>483.4199999999999</v>
      </c>
      <c r="T22" s="5">
        <f>C22*T20</f>
        <v>481.45999999999992</v>
      </c>
      <c r="U22" s="5">
        <f>C22*U20</f>
        <v>480.05999999999989</v>
      </c>
      <c r="V22" s="5">
        <f>C22*V20</f>
        <v>483.27999999999986</v>
      </c>
      <c r="W22" s="5">
        <f>C22*W20</f>
        <v>488.31999999999982</v>
      </c>
      <c r="X22" s="5">
        <f>C22*X20</f>
        <v>512.39999999999986</v>
      </c>
      <c r="Y22" s="5">
        <f>C22*Y20</f>
        <v>514.2199999999998</v>
      </c>
      <c r="Z22" s="5">
        <f>C22*Z20</f>
        <v>520.09999999999991</v>
      </c>
      <c r="AA22" s="5">
        <f>C22*AA20</f>
        <v>519.81999999999982</v>
      </c>
      <c r="AB22" s="5">
        <f>C22*AB20</f>
        <v>508.75999999999988</v>
      </c>
      <c r="AC22" s="5">
        <f>C22*AC20</f>
        <v>515.19999999999982</v>
      </c>
      <c r="AD22" s="5">
        <f>C22*AD20</f>
        <v>502.73999999999984</v>
      </c>
      <c r="AE22" s="5">
        <f>C22*AE20</f>
        <v>494.75999999999988</v>
      </c>
      <c r="AF22" s="5">
        <f>C22*AF20</f>
        <v>485.09999999999991</v>
      </c>
      <c r="AG22" s="5">
        <f>C22*AG20</f>
        <v>466.61999999999989</v>
      </c>
      <c r="AH22" s="5">
        <f>C22*AH20</f>
        <v>464.23999999999984</v>
      </c>
      <c r="AI22" s="5">
        <f>C22*AI20</f>
        <v>455.69999999999987</v>
      </c>
      <c r="AJ22" s="5">
        <f>C22*AJ20</f>
        <v>459.05999999999989</v>
      </c>
      <c r="AK22" s="5">
        <f>C22*AK20</f>
        <v>461.99999999999989</v>
      </c>
      <c r="AL22" s="5">
        <f>C22*AL20</f>
        <v>466.33999999999992</v>
      </c>
      <c r="AM22" s="5">
        <f>C22*AM20</f>
        <v>469.55999999999989</v>
      </c>
      <c r="AN22" s="5">
        <f>C22*AN20</f>
        <v>484.67999999999984</v>
      </c>
      <c r="AO22" s="59"/>
      <c r="AP22" s="9">
        <v>1.08</v>
      </c>
      <c r="AQ22" s="9">
        <v>0.23</v>
      </c>
      <c r="AR22" s="9">
        <v>0.31</v>
      </c>
      <c r="AS22" s="9">
        <v>0.21</v>
      </c>
      <c r="AT22" s="9">
        <v>0.24</v>
      </c>
      <c r="AU22" s="9">
        <v>0.61</v>
      </c>
      <c r="AV22" s="9">
        <v>0.17</v>
      </c>
      <c r="AW22" s="9">
        <v>1.32</v>
      </c>
      <c r="AX22" s="9">
        <v>0.69</v>
      </c>
      <c r="AY22" s="9">
        <v>0.56999999999999995</v>
      </c>
      <c r="AZ22" s="9">
        <v>0.89</v>
      </c>
      <c r="BA22" s="9">
        <v>0.46</v>
      </c>
      <c r="BB22" s="9">
        <v>0.79</v>
      </c>
      <c r="BC22" s="9">
        <v>0.02</v>
      </c>
      <c r="BD22" s="9">
        <v>0.42</v>
      </c>
      <c r="BE22" s="9">
        <v>0.13</v>
      </c>
      <c r="BF22" s="9">
        <v>1.72</v>
      </c>
      <c r="BG22" s="9">
        <v>0.36</v>
      </c>
      <c r="BH22" s="9">
        <v>0.23</v>
      </c>
      <c r="BI22" s="9">
        <v>0.1</v>
      </c>
      <c r="BJ22" s="9">
        <v>0.14000000000000001</v>
      </c>
      <c r="BK22" s="9">
        <v>0.22</v>
      </c>
      <c r="BL22" s="24">
        <v>1.35</v>
      </c>
      <c r="BM22" s="9">
        <v>0.46</v>
      </c>
      <c r="BN22" s="9">
        <v>0.19</v>
      </c>
      <c r="BO22" s="9">
        <v>0.41</v>
      </c>
      <c r="BP22" s="9">
        <v>0.37</v>
      </c>
      <c r="BQ22" s="9">
        <v>0.11</v>
      </c>
      <c r="BR22" s="9">
        <v>1.67</v>
      </c>
      <c r="BS22" s="9">
        <v>1.49</v>
      </c>
      <c r="BT22" s="9">
        <v>2.5</v>
      </c>
      <c r="BU22" s="9">
        <v>2.2599999999999998</v>
      </c>
      <c r="BV22" s="9">
        <v>1.61</v>
      </c>
      <c r="BW22" s="9">
        <v>2.96</v>
      </c>
    </row>
    <row r="23" spans="1:75" ht="30" customHeight="1" x14ac:dyDescent="0.3">
      <c r="A23" s="3"/>
      <c r="B23" s="3"/>
      <c r="C23" s="4">
        <v>19</v>
      </c>
      <c r="D23" s="5">
        <f>D20*C23</f>
        <v>689.69999999999993</v>
      </c>
      <c r="E23" s="5">
        <f>E20*C23</f>
        <v>605.33999999999992</v>
      </c>
      <c r="F23" s="5">
        <f>C23*$F$20</f>
        <v>617.68999999999994</v>
      </c>
      <c r="G23" s="5">
        <f t="shared" si="0"/>
        <v>614.7299999999999</v>
      </c>
      <c r="H23" s="5">
        <f>C23*H20</f>
        <v>530.8599999999999</v>
      </c>
      <c r="I23" s="5">
        <f>C23*I20</f>
        <v>573.79999999999995</v>
      </c>
      <c r="J23" s="5">
        <f>C23*J20</f>
        <v>621.29999999999995</v>
      </c>
      <c r="K23" s="5">
        <f>C23*K20</f>
        <v>649.6099999999999</v>
      </c>
      <c r="L23" s="5">
        <f>C23*L20</f>
        <v>681.34</v>
      </c>
      <c r="M23" s="5">
        <f>C23*M20</f>
        <v>683.43</v>
      </c>
      <c r="N23" s="5">
        <f>C23*N20</f>
        <v>690.45999999999992</v>
      </c>
      <c r="O23" s="5">
        <f>C23*O20</f>
        <v>698.24999999999989</v>
      </c>
      <c r="P23" s="5">
        <f>C23*P20</f>
        <v>694.63999999999987</v>
      </c>
      <c r="Q23" s="5">
        <f>C23*Q20</f>
        <v>685.89999999999986</v>
      </c>
      <c r="R23" s="5">
        <f>C23*R20</f>
        <v>660.24999999999989</v>
      </c>
      <c r="S23" s="5">
        <f>C23*S20</f>
        <v>656.06999999999994</v>
      </c>
      <c r="T23" s="5">
        <f>C23*T20</f>
        <v>653.40999999999985</v>
      </c>
      <c r="U23" s="5">
        <f>C23*U20</f>
        <v>651.50999999999988</v>
      </c>
      <c r="V23" s="5">
        <f>C23*V20</f>
        <v>655.87999999999977</v>
      </c>
      <c r="W23" s="5">
        <f>C23*W20</f>
        <v>662.7199999999998</v>
      </c>
      <c r="X23" s="5">
        <f>C23*X20</f>
        <v>695.39999999999975</v>
      </c>
      <c r="Y23" s="5">
        <f>C23*Y20</f>
        <v>697.86999999999978</v>
      </c>
      <c r="Z23" s="5">
        <f>C23*Z20</f>
        <v>705.8499999999998</v>
      </c>
      <c r="AA23" s="5">
        <f>C23*AA20</f>
        <v>705.4699999999998</v>
      </c>
      <c r="AB23" s="5">
        <f>C23*AB20</f>
        <v>690.45999999999981</v>
      </c>
      <c r="AC23" s="5">
        <f>C23*AC20</f>
        <v>699.19999999999982</v>
      </c>
      <c r="AD23" s="5">
        <f>C23*AD20</f>
        <v>682.28999999999985</v>
      </c>
      <c r="AE23" s="5">
        <f>C23*AE20</f>
        <v>671.45999999999981</v>
      </c>
      <c r="AF23" s="5">
        <f>C23*AF20</f>
        <v>658.3499999999998</v>
      </c>
      <c r="AG23" s="5">
        <f>C23*AG20</f>
        <v>633.26999999999987</v>
      </c>
      <c r="AH23" s="5">
        <f>C23*AH20</f>
        <v>630.03999999999985</v>
      </c>
      <c r="AI23" s="5">
        <f>C23*AI20</f>
        <v>618.44999999999982</v>
      </c>
      <c r="AJ23" s="5">
        <f>C23*AJ20</f>
        <v>623.00999999999988</v>
      </c>
      <c r="AK23" s="5">
        <f>C23*AK20</f>
        <v>626.99999999999989</v>
      </c>
      <c r="AL23" s="5">
        <f>C23*AL20</f>
        <v>632.88999999999987</v>
      </c>
      <c r="AM23" s="5">
        <f>C23*AM20</f>
        <v>637.25999999999988</v>
      </c>
      <c r="AN23" s="5">
        <f>C23*AN20</f>
        <v>657.77999999999986</v>
      </c>
      <c r="AO23" s="59"/>
      <c r="AP23" s="9">
        <v>1.08</v>
      </c>
      <c r="AQ23" s="9">
        <v>0.23</v>
      </c>
      <c r="AR23" s="9">
        <v>0.31</v>
      </c>
      <c r="AS23" s="9">
        <v>0.21</v>
      </c>
      <c r="AT23" s="9">
        <v>0.24</v>
      </c>
      <c r="AU23" s="9">
        <v>0.61</v>
      </c>
      <c r="AV23" s="9">
        <v>0.17</v>
      </c>
      <c r="AW23" s="9">
        <v>1.32</v>
      </c>
      <c r="AX23" s="9">
        <v>0.69</v>
      </c>
      <c r="AY23" s="9">
        <v>0.56999999999999995</v>
      </c>
      <c r="AZ23" s="9">
        <v>0.89</v>
      </c>
      <c r="BA23" s="9">
        <v>0.46</v>
      </c>
      <c r="BB23" s="9">
        <v>0.79</v>
      </c>
      <c r="BC23" s="9">
        <v>0.02</v>
      </c>
      <c r="BD23" s="9">
        <v>0.42</v>
      </c>
      <c r="BE23" s="9">
        <v>0.13</v>
      </c>
      <c r="BF23" s="9">
        <v>1.72</v>
      </c>
      <c r="BG23" s="9">
        <v>0.36</v>
      </c>
      <c r="BH23" s="9">
        <v>0.23</v>
      </c>
      <c r="BI23" s="9">
        <v>0.1</v>
      </c>
      <c r="BJ23" s="9">
        <v>0.14000000000000001</v>
      </c>
      <c r="BK23" s="9">
        <v>0.22</v>
      </c>
      <c r="BL23" s="24">
        <v>1.35</v>
      </c>
      <c r="BM23" s="9">
        <v>0.46</v>
      </c>
      <c r="BN23" s="9">
        <v>0.19</v>
      </c>
      <c r="BO23" s="9">
        <v>0.41</v>
      </c>
      <c r="BP23" s="9">
        <v>0.37</v>
      </c>
      <c r="BQ23" s="9">
        <v>0.11</v>
      </c>
      <c r="BR23" s="9">
        <v>1.67</v>
      </c>
      <c r="BS23" s="9">
        <v>1.49</v>
      </c>
      <c r="BT23" s="9">
        <v>2.5</v>
      </c>
      <c r="BU23" s="9">
        <v>2.2599999999999998</v>
      </c>
      <c r="BV23" s="9">
        <v>1.61</v>
      </c>
      <c r="BW23" s="9">
        <v>2.96</v>
      </c>
    </row>
    <row r="24" spans="1:75" ht="30" customHeight="1" x14ac:dyDescent="0.3">
      <c r="A24" s="3"/>
      <c r="B24" s="3"/>
      <c r="C24" s="4">
        <v>48</v>
      </c>
      <c r="D24" s="5">
        <f>D20*C24</f>
        <v>1742.3999999999999</v>
      </c>
      <c r="E24" s="5">
        <f>E20*C24</f>
        <v>1529.2799999999997</v>
      </c>
      <c r="F24" s="5">
        <f>C24*$F$20</f>
        <v>1560.48</v>
      </c>
      <c r="G24" s="5">
        <f t="shared" si="0"/>
        <v>1557.52</v>
      </c>
      <c r="H24" s="5">
        <f>C24*H20</f>
        <v>1341.12</v>
      </c>
      <c r="I24" s="5">
        <f>C24*I20</f>
        <v>1449.6</v>
      </c>
      <c r="J24" s="5">
        <f>C24*J20</f>
        <v>1569.6</v>
      </c>
      <c r="K24" s="5">
        <f>C24*K20</f>
        <v>1641.12</v>
      </c>
      <c r="L24" s="5">
        <f>C24*L20</f>
        <v>1721.28</v>
      </c>
      <c r="M24" s="5">
        <f>C24*M20</f>
        <v>1726.56</v>
      </c>
      <c r="N24" s="5">
        <f>C24*N20</f>
        <v>1744.3199999999997</v>
      </c>
      <c r="O24" s="5">
        <f>C24*O20</f>
        <v>1763.9999999999995</v>
      </c>
      <c r="P24" s="5">
        <f>C24*P20</f>
        <v>1754.8799999999997</v>
      </c>
      <c r="Q24" s="5">
        <f>C24*Q20</f>
        <v>1732.7999999999997</v>
      </c>
      <c r="R24" s="5">
        <f>C24*R20</f>
        <v>1667.9999999999995</v>
      </c>
      <c r="S24" s="5">
        <f>C24*S20</f>
        <v>1657.4399999999996</v>
      </c>
      <c r="T24" s="5">
        <f>C24*T20</f>
        <v>1650.7199999999998</v>
      </c>
      <c r="U24" s="5">
        <f>C24*U20</f>
        <v>1645.9199999999996</v>
      </c>
      <c r="V24" s="5">
        <f>C24*V20</f>
        <v>1656.9599999999996</v>
      </c>
      <c r="W24" s="5">
        <f>C24*W20</f>
        <v>1674.2399999999993</v>
      </c>
      <c r="X24" s="5">
        <f>C24*X20</f>
        <v>1756.7999999999993</v>
      </c>
      <c r="Y24" s="5">
        <f>C24*Y20</f>
        <v>1763.0399999999995</v>
      </c>
      <c r="Z24" s="5">
        <f>C24*Z20</f>
        <v>1783.1999999999996</v>
      </c>
      <c r="AA24" s="5">
        <f>C24*AA20</f>
        <v>1782.2399999999993</v>
      </c>
      <c r="AB24" s="5">
        <f>C24*AB20</f>
        <v>1744.3199999999995</v>
      </c>
      <c r="AC24" s="5">
        <f>C24*AC20</f>
        <v>1766.3999999999996</v>
      </c>
      <c r="AD24" s="5">
        <f>C24*AD20</f>
        <v>1723.6799999999994</v>
      </c>
      <c r="AE24" s="5">
        <f>C24*AE20</f>
        <v>1696.3199999999995</v>
      </c>
      <c r="AF24" s="5">
        <f>C24*AF20</f>
        <v>1663.1999999999996</v>
      </c>
      <c r="AG24" s="5">
        <f>C24*AG20</f>
        <v>1599.8399999999997</v>
      </c>
      <c r="AH24" s="5">
        <f>C24*AH20</f>
        <v>1591.6799999999994</v>
      </c>
      <c r="AI24" s="5">
        <f>C24*AI20</f>
        <v>1562.3999999999996</v>
      </c>
      <c r="AJ24" s="5">
        <f>C24*AJ20</f>
        <v>1573.9199999999996</v>
      </c>
      <c r="AK24" s="5">
        <f>C24*AK20</f>
        <v>1583.9999999999995</v>
      </c>
      <c r="AL24" s="5">
        <f>C24*AL20</f>
        <v>1598.8799999999997</v>
      </c>
      <c r="AM24" s="5">
        <f>C24*AM20</f>
        <v>1609.9199999999996</v>
      </c>
      <c r="AN24" s="5">
        <f>C24*AN20</f>
        <v>1661.7599999999995</v>
      </c>
      <c r="AO24" s="59"/>
      <c r="AP24" s="9">
        <v>1.08</v>
      </c>
      <c r="AQ24" s="9">
        <v>0.23</v>
      </c>
      <c r="AR24" s="9">
        <v>0.31</v>
      </c>
      <c r="AS24" s="9">
        <v>0.21</v>
      </c>
      <c r="AT24" s="9">
        <v>0.24</v>
      </c>
      <c r="AU24" s="9">
        <v>0.61</v>
      </c>
      <c r="AV24" s="9">
        <v>0.17</v>
      </c>
      <c r="AW24" s="9">
        <v>1.32</v>
      </c>
      <c r="AX24" s="9">
        <v>0.69</v>
      </c>
      <c r="AY24" s="9">
        <v>0.56999999999999995</v>
      </c>
      <c r="AZ24" s="9">
        <v>0.89</v>
      </c>
      <c r="BA24" s="9">
        <v>0.46</v>
      </c>
      <c r="BB24" s="9">
        <v>0.79</v>
      </c>
      <c r="BC24" s="9">
        <v>0.02</v>
      </c>
      <c r="BD24" s="9">
        <v>0.42</v>
      </c>
      <c r="BE24" s="9">
        <v>0.13</v>
      </c>
      <c r="BF24" s="9">
        <v>1.72</v>
      </c>
      <c r="BG24" s="9">
        <v>0.36</v>
      </c>
      <c r="BH24" s="9">
        <v>0.23</v>
      </c>
      <c r="BI24" s="9">
        <v>0.1</v>
      </c>
      <c r="BJ24" s="9">
        <v>0.14000000000000001</v>
      </c>
      <c r="BK24" s="9">
        <v>0.22</v>
      </c>
      <c r="BL24" s="24">
        <v>1.35</v>
      </c>
      <c r="BM24" s="9">
        <v>0.46</v>
      </c>
      <c r="BN24" s="9">
        <v>0.19</v>
      </c>
      <c r="BO24" s="9">
        <v>0.41</v>
      </c>
      <c r="BP24" s="9">
        <v>0.37</v>
      </c>
      <c r="BQ24" s="9">
        <v>0.11</v>
      </c>
      <c r="BR24" s="9">
        <v>1.67</v>
      </c>
      <c r="BS24" s="9">
        <v>1.49</v>
      </c>
      <c r="BT24" s="9">
        <v>2.5</v>
      </c>
      <c r="BU24" s="9">
        <v>2.2599999999999998</v>
      </c>
      <c r="BV24" s="9">
        <v>1.61</v>
      </c>
      <c r="BW24" s="9">
        <v>2.96</v>
      </c>
    </row>
    <row r="25" spans="1:75" ht="30" customHeight="1" x14ac:dyDescent="0.3">
      <c r="A25" s="3" t="s">
        <v>5</v>
      </c>
      <c r="B25" s="3" t="s">
        <v>10</v>
      </c>
      <c r="C25" s="4" t="s">
        <v>7</v>
      </c>
      <c r="D25" s="5">
        <v>36.67</v>
      </c>
      <c r="E25" s="5">
        <f>D25-4.44</f>
        <v>32.230000000000004</v>
      </c>
      <c r="F25" s="5">
        <f>E25+0.75</f>
        <v>32.980000000000004</v>
      </c>
      <c r="G25" s="5">
        <f t="shared" si="0"/>
        <v>30.020000000000003</v>
      </c>
      <c r="H25" s="5">
        <f>G25-BV25</f>
        <v>28.410000000000004</v>
      </c>
      <c r="I25" s="5">
        <f>H25+BU25</f>
        <v>30.67</v>
      </c>
      <c r="J25" s="5">
        <f>I25+BT25</f>
        <v>33.17</v>
      </c>
      <c r="K25" s="5">
        <f>J25+BS25</f>
        <v>34.660000000000004</v>
      </c>
      <c r="L25" s="5">
        <f>K25+BR25</f>
        <v>36.330000000000005</v>
      </c>
      <c r="M25" s="5">
        <f>L25+BQ25</f>
        <v>36.440000000000005</v>
      </c>
      <c r="N25" s="5">
        <f>M25+BP25</f>
        <v>36.81</v>
      </c>
      <c r="O25" s="5">
        <f>N25+BO25</f>
        <v>37.22</v>
      </c>
      <c r="P25" s="5">
        <f>O25-BN25</f>
        <v>37.03</v>
      </c>
      <c r="Q25" s="5">
        <f>P25-BM25</f>
        <v>36.57</v>
      </c>
      <c r="R25" s="5">
        <f>Q25-BL25</f>
        <v>35.22</v>
      </c>
      <c r="S25" s="5">
        <f>R25-BK25</f>
        <v>35</v>
      </c>
      <c r="T25" s="5">
        <f>S25-BJ25</f>
        <v>34.86</v>
      </c>
      <c r="U25" s="5">
        <f>T25-BI25</f>
        <v>34.76</v>
      </c>
      <c r="V25" s="5">
        <f>U25+BH25</f>
        <v>34.989999999999995</v>
      </c>
      <c r="W25" s="5">
        <f>V25+BG25</f>
        <v>35.349999999999994</v>
      </c>
      <c r="X25" s="5">
        <f>W25+BF25</f>
        <v>37.069999999999993</v>
      </c>
      <c r="Y25" s="5">
        <f>X25+BE25</f>
        <v>37.199999999999996</v>
      </c>
      <c r="Z25" s="5">
        <f>Y25+BD25</f>
        <v>37.619999999999997</v>
      </c>
      <c r="AA25" s="5">
        <f>Z25-BC25</f>
        <v>37.599999999999994</v>
      </c>
      <c r="AB25" s="5">
        <f>AA25-BB25</f>
        <v>36.819999999999993</v>
      </c>
      <c r="AC25" s="5">
        <f>AB25+BA25</f>
        <v>37.279999999999994</v>
      </c>
      <c r="AD25" s="5">
        <f t="shared" si="1"/>
        <v>36.389999999999993</v>
      </c>
      <c r="AE25" s="5">
        <f t="shared" si="2"/>
        <v>35.819999999999993</v>
      </c>
      <c r="AF25" s="5">
        <f t="shared" si="3"/>
        <v>35.129999999999995</v>
      </c>
      <c r="AG25" s="5">
        <f t="shared" si="4"/>
        <v>33.809999999999995</v>
      </c>
      <c r="AH25" s="5">
        <f t="shared" si="5"/>
        <v>33.639999999999993</v>
      </c>
      <c r="AI25" s="5">
        <f t="shared" si="6"/>
        <v>33.029999999999994</v>
      </c>
      <c r="AJ25" s="5">
        <f t="shared" si="7"/>
        <v>33.269999999999996</v>
      </c>
      <c r="AK25" s="5">
        <f t="shared" si="8"/>
        <v>33.479999999999997</v>
      </c>
      <c r="AL25" s="5">
        <f t="shared" si="9"/>
        <v>33.79</v>
      </c>
      <c r="AM25" s="5">
        <f t="shared" si="10"/>
        <v>34.019999999999996</v>
      </c>
      <c r="AN25" s="5">
        <f t="shared" ref="AN25" si="12">AM25+AP25</f>
        <v>35.089999999999996</v>
      </c>
      <c r="AO25" s="59"/>
      <c r="AP25" s="9">
        <v>1.07</v>
      </c>
      <c r="AQ25" s="9">
        <v>0.23</v>
      </c>
      <c r="AR25" s="9">
        <v>0.31</v>
      </c>
      <c r="AS25" s="9">
        <v>0.21</v>
      </c>
      <c r="AT25" s="9">
        <v>0.24</v>
      </c>
      <c r="AU25" s="9">
        <v>0.61</v>
      </c>
      <c r="AV25" s="9">
        <v>0.17</v>
      </c>
      <c r="AW25" s="9">
        <v>1.32</v>
      </c>
      <c r="AX25" s="9">
        <v>0.69</v>
      </c>
      <c r="AY25" s="9">
        <v>0.56999999999999995</v>
      </c>
      <c r="AZ25" s="9">
        <v>0.89</v>
      </c>
      <c r="BA25" s="9">
        <v>0.46</v>
      </c>
      <c r="BB25" s="9">
        <v>0.78</v>
      </c>
      <c r="BC25" s="9">
        <v>0.02</v>
      </c>
      <c r="BD25" s="9">
        <v>0.42</v>
      </c>
      <c r="BE25" s="9">
        <v>0.13</v>
      </c>
      <c r="BF25" s="9">
        <v>1.72</v>
      </c>
      <c r="BG25" s="9">
        <v>0.36</v>
      </c>
      <c r="BH25" s="9">
        <v>0.23</v>
      </c>
      <c r="BI25" s="9">
        <v>0.1</v>
      </c>
      <c r="BJ25" s="9">
        <v>0.14000000000000001</v>
      </c>
      <c r="BK25" s="9">
        <v>0.22</v>
      </c>
      <c r="BL25" s="24">
        <v>1.35</v>
      </c>
      <c r="BM25" s="9">
        <v>0.46</v>
      </c>
      <c r="BN25" s="9">
        <v>0.19</v>
      </c>
      <c r="BO25" s="9">
        <v>0.41</v>
      </c>
      <c r="BP25" s="9">
        <v>0.37</v>
      </c>
      <c r="BQ25" s="9">
        <v>0.11</v>
      </c>
      <c r="BR25" s="9">
        <v>1.67</v>
      </c>
      <c r="BS25" s="9">
        <v>1.49</v>
      </c>
      <c r="BT25" s="9">
        <v>2.5</v>
      </c>
      <c r="BU25" s="9">
        <v>2.2599999999999998</v>
      </c>
      <c r="BV25" s="9">
        <v>1.61</v>
      </c>
      <c r="BW25" s="9">
        <v>2.96</v>
      </c>
    </row>
    <row r="26" spans="1:75" ht="30" customHeight="1" x14ac:dyDescent="0.3">
      <c r="A26" s="3"/>
      <c r="B26" s="3"/>
      <c r="C26" s="4">
        <v>9</v>
      </c>
      <c r="D26" s="5">
        <f>D25*C26</f>
        <v>330.03000000000003</v>
      </c>
      <c r="E26" s="5">
        <f>E25*C26</f>
        <v>290.07000000000005</v>
      </c>
      <c r="F26" s="5">
        <f>C26*$F$25</f>
        <v>296.82000000000005</v>
      </c>
      <c r="G26" s="5">
        <f t="shared" si="0"/>
        <v>293.86000000000007</v>
      </c>
      <c r="H26" s="5">
        <f>C26*H25</f>
        <v>255.69000000000003</v>
      </c>
      <c r="I26" s="5">
        <f>C26*I25</f>
        <v>276.03000000000003</v>
      </c>
      <c r="J26" s="5">
        <f>C26*J25</f>
        <v>298.53000000000003</v>
      </c>
      <c r="K26" s="5">
        <f>C26*K25</f>
        <v>311.94000000000005</v>
      </c>
      <c r="L26" s="5">
        <f>C26*L25</f>
        <v>326.97000000000003</v>
      </c>
      <c r="M26" s="5">
        <f>C26*M25</f>
        <v>327.96000000000004</v>
      </c>
      <c r="N26" s="5">
        <f>C26*N25</f>
        <v>331.29</v>
      </c>
      <c r="O26" s="5">
        <f>C26*O25</f>
        <v>334.98</v>
      </c>
      <c r="P26" s="5">
        <f>C26*P25</f>
        <v>333.27</v>
      </c>
      <c r="Q26" s="5">
        <f>C26*Q25</f>
        <v>329.13</v>
      </c>
      <c r="R26" s="5">
        <f>C26*R25</f>
        <v>316.98</v>
      </c>
      <c r="S26" s="5">
        <f>C26*S25</f>
        <v>315</v>
      </c>
      <c r="T26" s="5">
        <f>C26*T25</f>
        <v>313.74</v>
      </c>
      <c r="U26" s="5">
        <f>C26*U25</f>
        <v>312.83999999999997</v>
      </c>
      <c r="V26" s="5">
        <f>C26*V25</f>
        <v>314.90999999999997</v>
      </c>
      <c r="W26" s="5">
        <f>C26*W25</f>
        <v>318.14999999999998</v>
      </c>
      <c r="X26" s="5">
        <f>C26*X25</f>
        <v>333.62999999999994</v>
      </c>
      <c r="Y26" s="5">
        <f>C26*Y25</f>
        <v>334.79999999999995</v>
      </c>
      <c r="Z26" s="5">
        <f>C26*Z25</f>
        <v>338.58</v>
      </c>
      <c r="AA26" s="5">
        <f>C26*AA25</f>
        <v>338.4</v>
      </c>
      <c r="AB26" s="5">
        <f>C26*AB25</f>
        <v>331.37999999999994</v>
      </c>
      <c r="AC26" s="5">
        <f>C26*AC25</f>
        <v>335.51999999999992</v>
      </c>
      <c r="AD26" s="5">
        <f>C26*AD25</f>
        <v>327.50999999999993</v>
      </c>
      <c r="AE26" s="5">
        <f>C26*AE25</f>
        <v>322.37999999999994</v>
      </c>
      <c r="AF26" s="5">
        <f>C26*AF25</f>
        <v>316.16999999999996</v>
      </c>
      <c r="AG26" s="5">
        <f>C26*AG25</f>
        <v>304.28999999999996</v>
      </c>
      <c r="AH26" s="5">
        <f>C26*AH25</f>
        <v>302.75999999999993</v>
      </c>
      <c r="AI26" s="5">
        <f>C26*AI25</f>
        <v>297.26999999999992</v>
      </c>
      <c r="AJ26" s="5">
        <f>C26*AJ25</f>
        <v>299.42999999999995</v>
      </c>
      <c r="AK26" s="5">
        <f>C26*AK25</f>
        <v>301.32</v>
      </c>
      <c r="AL26" s="5">
        <f>C26*AL25</f>
        <v>304.11</v>
      </c>
      <c r="AM26" s="5">
        <f>C26*AM25</f>
        <v>306.17999999999995</v>
      </c>
      <c r="AN26" s="5">
        <f>C26*AN25</f>
        <v>315.80999999999995</v>
      </c>
      <c r="AO26" s="59"/>
      <c r="AP26" s="9">
        <v>1.07</v>
      </c>
      <c r="AQ26" s="9">
        <v>0.23</v>
      </c>
      <c r="AR26" s="9">
        <v>0.31</v>
      </c>
      <c r="AS26" s="9">
        <v>0.21</v>
      </c>
      <c r="AT26" s="9">
        <v>0.24</v>
      </c>
      <c r="AU26" s="9">
        <v>0.61</v>
      </c>
      <c r="AV26" s="9">
        <v>0.17</v>
      </c>
      <c r="AW26" s="9">
        <v>1.32</v>
      </c>
      <c r="AX26" s="9">
        <v>0.69</v>
      </c>
      <c r="AY26" s="9">
        <v>0.56999999999999995</v>
      </c>
      <c r="AZ26" s="9">
        <v>0.89</v>
      </c>
      <c r="BA26" s="9">
        <v>0.46</v>
      </c>
      <c r="BB26" s="9">
        <v>0.78</v>
      </c>
      <c r="BC26" s="9">
        <v>0.02</v>
      </c>
      <c r="BD26" s="9">
        <v>0.42</v>
      </c>
      <c r="BE26" s="9">
        <v>0.13</v>
      </c>
      <c r="BF26" s="9">
        <v>1.72</v>
      </c>
      <c r="BG26" s="9">
        <v>0.36</v>
      </c>
      <c r="BH26" s="9">
        <v>0.23</v>
      </c>
      <c r="BI26" s="9">
        <v>0.1</v>
      </c>
      <c r="BJ26" s="9">
        <v>0.14000000000000001</v>
      </c>
      <c r="BK26" s="9">
        <v>0.22</v>
      </c>
      <c r="BL26" s="24">
        <v>1.35</v>
      </c>
      <c r="BM26" s="9">
        <v>0.46</v>
      </c>
      <c r="BN26" s="9">
        <v>0.19</v>
      </c>
      <c r="BO26" s="9">
        <v>0.41</v>
      </c>
      <c r="BP26" s="9">
        <v>0.37</v>
      </c>
      <c r="BQ26" s="9">
        <v>0.11</v>
      </c>
      <c r="BR26" s="9">
        <v>1.67</v>
      </c>
      <c r="BS26" s="9">
        <v>1.49</v>
      </c>
      <c r="BT26" s="9">
        <v>2.5</v>
      </c>
      <c r="BU26" s="9">
        <v>2.2599999999999998</v>
      </c>
      <c r="BV26" s="9">
        <v>1.61</v>
      </c>
      <c r="BW26" s="9">
        <v>2.96</v>
      </c>
    </row>
    <row r="27" spans="1:75" ht="30" customHeight="1" x14ac:dyDescent="0.3">
      <c r="A27" s="3"/>
      <c r="B27" s="3"/>
      <c r="C27" s="4">
        <v>14</v>
      </c>
      <c r="D27" s="5">
        <f>D25*C27</f>
        <v>513.38</v>
      </c>
      <c r="E27" s="5">
        <f>E25*C27</f>
        <v>451.22</v>
      </c>
      <c r="F27" s="5">
        <f>C27*$F$25</f>
        <v>461.72</v>
      </c>
      <c r="G27" s="5">
        <f t="shared" si="0"/>
        <v>458.76000000000005</v>
      </c>
      <c r="H27" s="5">
        <f>C27*H25</f>
        <v>397.74000000000007</v>
      </c>
      <c r="I27" s="5">
        <f>C27*I25</f>
        <v>429.38</v>
      </c>
      <c r="J27" s="5">
        <f>C27*J25</f>
        <v>464.38</v>
      </c>
      <c r="K27" s="5">
        <f>C27*K25</f>
        <v>485.24000000000007</v>
      </c>
      <c r="L27" s="5">
        <f>C27*L25</f>
        <v>508.62000000000006</v>
      </c>
      <c r="M27" s="5">
        <f>C27*M25</f>
        <v>510.16000000000008</v>
      </c>
      <c r="N27" s="5">
        <f>C27*N25</f>
        <v>515.34</v>
      </c>
      <c r="O27" s="5">
        <f>C27*O25</f>
        <v>521.07999999999993</v>
      </c>
      <c r="P27" s="5">
        <f>C27*P25</f>
        <v>518.42000000000007</v>
      </c>
      <c r="Q27" s="5">
        <f>C27*Q25</f>
        <v>511.98</v>
      </c>
      <c r="R27" s="5">
        <f>C27*R25</f>
        <v>493.08</v>
      </c>
      <c r="S27" s="5">
        <f>C27*S25</f>
        <v>490</v>
      </c>
      <c r="T27" s="5">
        <f>C27*T25</f>
        <v>488.03999999999996</v>
      </c>
      <c r="U27" s="5">
        <f>C27*U25</f>
        <v>486.64</v>
      </c>
      <c r="V27" s="5">
        <f>C27*V25</f>
        <v>489.8599999999999</v>
      </c>
      <c r="W27" s="5">
        <f>C27*W25</f>
        <v>494.89999999999992</v>
      </c>
      <c r="X27" s="5">
        <f>C27*X25</f>
        <v>518.9799999999999</v>
      </c>
      <c r="Y27" s="5">
        <f>C27*Y25</f>
        <v>520.79999999999995</v>
      </c>
      <c r="Z27" s="5">
        <f>C27*Z25</f>
        <v>526.67999999999995</v>
      </c>
      <c r="AA27" s="5">
        <f>C27*AA25</f>
        <v>526.39999999999986</v>
      </c>
      <c r="AB27" s="5">
        <f>C27*AB25</f>
        <v>515.4799999999999</v>
      </c>
      <c r="AC27" s="5">
        <f>C27*AC25</f>
        <v>521.91999999999996</v>
      </c>
      <c r="AD27" s="5">
        <f>C27*AD25</f>
        <v>509.45999999999992</v>
      </c>
      <c r="AE27" s="5">
        <f>C27*AE25</f>
        <v>501.4799999999999</v>
      </c>
      <c r="AF27" s="5">
        <f>C27*AF25</f>
        <v>491.81999999999994</v>
      </c>
      <c r="AG27" s="5">
        <f>C27*AG25</f>
        <v>473.33999999999992</v>
      </c>
      <c r="AH27" s="5">
        <f>C27*AH25</f>
        <v>470.95999999999992</v>
      </c>
      <c r="AI27" s="5">
        <f>C27*AI25</f>
        <v>462.4199999999999</v>
      </c>
      <c r="AJ27" s="5">
        <f>C27*AJ25</f>
        <v>465.78</v>
      </c>
      <c r="AK27" s="5">
        <f>C27*AK25</f>
        <v>468.71999999999997</v>
      </c>
      <c r="AL27" s="5">
        <f>C27*AL25</f>
        <v>473.06</v>
      </c>
      <c r="AM27" s="5">
        <f>C27*AM25</f>
        <v>476.28</v>
      </c>
      <c r="AN27" s="5">
        <f>C27*AN25</f>
        <v>491.25999999999993</v>
      </c>
      <c r="AO27" s="59"/>
      <c r="AP27" s="9">
        <v>1.07</v>
      </c>
      <c r="AQ27" s="9">
        <v>0.23</v>
      </c>
      <c r="AR27" s="9">
        <v>0.31</v>
      </c>
      <c r="AS27" s="9">
        <v>0.21</v>
      </c>
      <c r="AT27" s="9">
        <v>0.24</v>
      </c>
      <c r="AU27" s="9">
        <v>0.61</v>
      </c>
      <c r="AV27" s="9">
        <v>0.17</v>
      </c>
      <c r="AW27" s="9">
        <v>1.32</v>
      </c>
      <c r="AX27" s="9">
        <v>0.69</v>
      </c>
      <c r="AY27" s="9">
        <v>0.56999999999999995</v>
      </c>
      <c r="AZ27" s="9">
        <v>0.89</v>
      </c>
      <c r="BA27" s="9">
        <v>0.46</v>
      </c>
      <c r="BB27" s="9">
        <v>0.78</v>
      </c>
      <c r="BC27" s="9">
        <v>0.02</v>
      </c>
      <c r="BD27" s="9">
        <v>0.42</v>
      </c>
      <c r="BE27" s="9">
        <v>0.13</v>
      </c>
      <c r="BF27" s="9">
        <v>1.72</v>
      </c>
      <c r="BG27" s="9">
        <v>0.36</v>
      </c>
      <c r="BH27" s="9">
        <v>0.23</v>
      </c>
      <c r="BI27" s="9">
        <v>0.1</v>
      </c>
      <c r="BJ27" s="9">
        <v>0.14000000000000001</v>
      </c>
      <c r="BK27" s="9">
        <v>0.22</v>
      </c>
      <c r="BL27" s="24">
        <v>1.35</v>
      </c>
      <c r="BM27" s="9">
        <v>0.46</v>
      </c>
      <c r="BN27" s="9">
        <v>0.19</v>
      </c>
      <c r="BO27" s="9">
        <v>0.41</v>
      </c>
      <c r="BP27" s="9">
        <v>0.37</v>
      </c>
      <c r="BQ27" s="9">
        <v>0.11</v>
      </c>
      <c r="BR27" s="9">
        <v>1.67</v>
      </c>
      <c r="BS27" s="9">
        <v>1.49</v>
      </c>
      <c r="BT27" s="9">
        <v>2.5</v>
      </c>
      <c r="BU27" s="9">
        <v>2.2599999999999998</v>
      </c>
      <c r="BV27" s="9">
        <v>1.61</v>
      </c>
      <c r="BW27" s="9">
        <v>2.96</v>
      </c>
    </row>
    <row r="28" spans="1:75" ht="30" customHeight="1" x14ac:dyDescent="0.3">
      <c r="A28" s="3"/>
      <c r="B28" s="3"/>
      <c r="C28" s="4">
        <v>19</v>
      </c>
      <c r="D28" s="5">
        <f>D25*C28</f>
        <v>696.73</v>
      </c>
      <c r="E28" s="5">
        <f>E25*C28</f>
        <v>612.37000000000012</v>
      </c>
      <c r="F28" s="5">
        <f>C28*$F$25</f>
        <v>626.62000000000012</v>
      </c>
      <c r="G28" s="5">
        <f t="shared" si="0"/>
        <v>623.66000000000008</v>
      </c>
      <c r="H28" s="5">
        <f>C28*H25</f>
        <v>539.79000000000008</v>
      </c>
      <c r="I28" s="5">
        <f>C28*I25</f>
        <v>582.73</v>
      </c>
      <c r="J28" s="5">
        <f>C28*J25</f>
        <v>630.23</v>
      </c>
      <c r="K28" s="5">
        <f>C28*K25</f>
        <v>658.54000000000008</v>
      </c>
      <c r="L28" s="5">
        <f>C28*L25</f>
        <v>690.2700000000001</v>
      </c>
      <c r="M28" s="5">
        <f>C28*M25</f>
        <v>692.36000000000013</v>
      </c>
      <c r="N28" s="5">
        <f>C28*N25</f>
        <v>699.3900000000001</v>
      </c>
      <c r="O28" s="5">
        <f>C28*O25</f>
        <v>707.18</v>
      </c>
      <c r="P28" s="5">
        <f>C28*P25</f>
        <v>703.57</v>
      </c>
      <c r="Q28" s="5">
        <f>C28*Q25</f>
        <v>694.83</v>
      </c>
      <c r="R28" s="5">
        <f>C28*R25</f>
        <v>669.18</v>
      </c>
      <c r="S28" s="5">
        <f>C28*S25</f>
        <v>665</v>
      </c>
      <c r="T28" s="5">
        <f>C28*T25</f>
        <v>662.34</v>
      </c>
      <c r="U28" s="5">
        <f>C28*U25</f>
        <v>660.43999999999994</v>
      </c>
      <c r="V28" s="5">
        <f>C28*V25</f>
        <v>664.81</v>
      </c>
      <c r="W28" s="5">
        <f>C28*W25</f>
        <v>671.64999999999986</v>
      </c>
      <c r="X28" s="5">
        <f>C28*X25</f>
        <v>704.32999999999993</v>
      </c>
      <c r="Y28" s="5">
        <f>C28*Y25</f>
        <v>706.8</v>
      </c>
      <c r="Z28" s="5">
        <f>C28*Z25</f>
        <v>714.78</v>
      </c>
      <c r="AA28" s="5">
        <f>C28*AA25</f>
        <v>714.39999999999986</v>
      </c>
      <c r="AB28" s="5">
        <f>C28*AB25</f>
        <v>699.57999999999993</v>
      </c>
      <c r="AC28" s="5">
        <f>C28*AC25</f>
        <v>708.31999999999994</v>
      </c>
      <c r="AD28" s="5">
        <f>C28*AD25</f>
        <v>691.40999999999985</v>
      </c>
      <c r="AE28" s="5">
        <f>C28*AE25</f>
        <v>680.57999999999993</v>
      </c>
      <c r="AF28" s="5">
        <f>C28*AF25</f>
        <v>667.46999999999991</v>
      </c>
      <c r="AG28" s="5">
        <f>C28*AG25</f>
        <v>642.38999999999987</v>
      </c>
      <c r="AH28" s="5">
        <f>C28*AH25</f>
        <v>639.15999999999985</v>
      </c>
      <c r="AI28" s="5">
        <f>C28*AI25</f>
        <v>627.56999999999994</v>
      </c>
      <c r="AJ28" s="5">
        <f>C28*AJ25</f>
        <v>632.12999999999988</v>
      </c>
      <c r="AK28" s="5">
        <f>C28*AK25</f>
        <v>636.11999999999989</v>
      </c>
      <c r="AL28" s="5">
        <f>C28*AL25</f>
        <v>642.01</v>
      </c>
      <c r="AM28" s="5">
        <f>C28*AM25</f>
        <v>646.37999999999988</v>
      </c>
      <c r="AN28" s="5">
        <f>C28*AN25</f>
        <v>666.70999999999992</v>
      </c>
      <c r="AO28" s="59"/>
      <c r="AP28" s="9">
        <v>1.07</v>
      </c>
      <c r="AQ28" s="9">
        <v>0.23</v>
      </c>
      <c r="AR28" s="9">
        <v>0.31</v>
      </c>
      <c r="AS28" s="9">
        <v>0.21</v>
      </c>
      <c r="AT28" s="9">
        <v>0.24</v>
      </c>
      <c r="AU28" s="9">
        <v>0.61</v>
      </c>
      <c r="AV28" s="9">
        <v>0.17</v>
      </c>
      <c r="AW28" s="9">
        <v>1.32</v>
      </c>
      <c r="AX28" s="9">
        <v>0.69</v>
      </c>
      <c r="AY28" s="9">
        <v>0.56999999999999995</v>
      </c>
      <c r="AZ28" s="9">
        <v>0.89</v>
      </c>
      <c r="BA28" s="9">
        <v>0.46</v>
      </c>
      <c r="BB28" s="9">
        <v>0.78</v>
      </c>
      <c r="BC28" s="9">
        <v>0.02</v>
      </c>
      <c r="BD28" s="9">
        <v>0.42</v>
      </c>
      <c r="BE28" s="9">
        <v>0.13</v>
      </c>
      <c r="BF28" s="9">
        <v>1.72</v>
      </c>
      <c r="BG28" s="9">
        <v>0.36</v>
      </c>
      <c r="BH28" s="9">
        <v>0.23</v>
      </c>
      <c r="BI28" s="9">
        <v>0.1</v>
      </c>
      <c r="BJ28" s="9">
        <v>0.14000000000000001</v>
      </c>
      <c r="BK28" s="9">
        <v>0.22</v>
      </c>
      <c r="BL28" s="24">
        <v>1.35</v>
      </c>
      <c r="BM28" s="9">
        <v>0.46</v>
      </c>
      <c r="BN28" s="9">
        <v>0.19</v>
      </c>
      <c r="BO28" s="9">
        <v>0.41</v>
      </c>
      <c r="BP28" s="9">
        <v>0.37</v>
      </c>
      <c r="BQ28" s="9">
        <v>0.11</v>
      </c>
      <c r="BR28" s="9">
        <v>1.67</v>
      </c>
      <c r="BS28" s="9">
        <v>1.49</v>
      </c>
      <c r="BT28" s="9">
        <v>2.5</v>
      </c>
      <c r="BU28" s="9">
        <v>2.2599999999999998</v>
      </c>
      <c r="BV28" s="9">
        <v>1.61</v>
      </c>
      <c r="BW28" s="9">
        <v>2.96</v>
      </c>
    </row>
    <row r="29" spans="1:75" ht="30" customHeight="1" x14ac:dyDescent="0.3">
      <c r="A29" s="3"/>
      <c r="B29" s="3"/>
      <c r="C29" s="4">
        <v>48</v>
      </c>
      <c r="D29" s="5">
        <f>D25*C29</f>
        <v>1760.16</v>
      </c>
      <c r="E29" s="5">
        <f>E25*C29</f>
        <v>1547.0400000000002</v>
      </c>
      <c r="F29" s="5">
        <f>C29*$F$25</f>
        <v>1583.0400000000002</v>
      </c>
      <c r="G29" s="5">
        <f t="shared" si="0"/>
        <v>1580.0800000000002</v>
      </c>
      <c r="H29" s="5">
        <f>C29*H25</f>
        <v>1363.6800000000003</v>
      </c>
      <c r="I29" s="5">
        <f>C29*I25</f>
        <v>1472.16</v>
      </c>
      <c r="J29" s="5">
        <f>C29*J25</f>
        <v>1592.16</v>
      </c>
      <c r="K29" s="5">
        <f>C29*K25</f>
        <v>1663.6800000000003</v>
      </c>
      <c r="L29" s="5">
        <f>C29*L25</f>
        <v>1743.8400000000001</v>
      </c>
      <c r="M29" s="5">
        <f>C29*M25</f>
        <v>1749.1200000000003</v>
      </c>
      <c r="N29" s="5">
        <f>C29*N25</f>
        <v>1766.88</v>
      </c>
      <c r="O29" s="5">
        <f>C29*O25</f>
        <v>1786.56</v>
      </c>
      <c r="P29" s="5">
        <f>C29*P25</f>
        <v>1777.44</v>
      </c>
      <c r="Q29" s="5">
        <f>C29*Q25</f>
        <v>1755.3600000000001</v>
      </c>
      <c r="R29" s="5">
        <f>C29*R25</f>
        <v>1690.56</v>
      </c>
      <c r="S29" s="5">
        <f>C29*S25</f>
        <v>1680</v>
      </c>
      <c r="T29" s="5">
        <f>C29*T25</f>
        <v>1673.28</v>
      </c>
      <c r="U29" s="5">
        <f>C29*U25</f>
        <v>1668.48</v>
      </c>
      <c r="V29" s="5">
        <f>C29*V25</f>
        <v>1679.5199999999998</v>
      </c>
      <c r="W29" s="5">
        <f>C29*W25</f>
        <v>1696.7999999999997</v>
      </c>
      <c r="X29" s="5">
        <f>C29*X25</f>
        <v>1779.3599999999997</v>
      </c>
      <c r="Y29" s="5">
        <f>C29*Y25</f>
        <v>1785.6</v>
      </c>
      <c r="Z29" s="5">
        <f>C29*Z25</f>
        <v>1805.7599999999998</v>
      </c>
      <c r="AA29" s="5">
        <f>C29*AA25</f>
        <v>1804.7999999999997</v>
      </c>
      <c r="AB29" s="5">
        <f>C29*AB25</f>
        <v>1767.3599999999997</v>
      </c>
      <c r="AC29" s="5">
        <f>C29*AC25</f>
        <v>1789.4399999999996</v>
      </c>
      <c r="AD29" s="5">
        <f>C29*AD25</f>
        <v>1746.7199999999998</v>
      </c>
      <c r="AE29" s="5">
        <f>C29*AE25</f>
        <v>1719.3599999999997</v>
      </c>
      <c r="AF29" s="5">
        <f>C29*AF25</f>
        <v>1686.2399999999998</v>
      </c>
      <c r="AG29" s="5">
        <f>C29*AG25</f>
        <v>1622.8799999999997</v>
      </c>
      <c r="AH29" s="5">
        <f>C29*AH25</f>
        <v>1614.7199999999998</v>
      </c>
      <c r="AI29" s="5">
        <f>C29*AI25</f>
        <v>1585.4399999999996</v>
      </c>
      <c r="AJ29" s="5">
        <f>C29*AJ25</f>
        <v>1596.9599999999998</v>
      </c>
      <c r="AK29" s="5">
        <f>C29*AK25</f>
        <v>1607.04</v>
      </c>
      <c r="AL29" s="5">
        <f>C29*AL25</f>
        <v>1621.92</v>
      </c>
      <c r="AM29" s="5">
        <f>C29*AM25</f>
        <v>1632.9599999999998</v>
      </c>
      <c r="AN29" s="5">
        <f>C29*AN25</f>
        <v>1684.3199999999997</v>
      </c>
      <c r="AO29" s="59"/>
      <c r="AP29" s="9">
        <v>1.07</v>
      </c>
      <c r="AQ29" s="9">
        <v>0.23</v>
      </c>
      <c r="AR29" s="9">
        <v>0.31</v>
      </c>
      <c r="AS29" s="9">
        <v>0.21</v>
      </c>
      <c r="AT29" s="9">
        <v>0.24</v>
      </c>
      <c r="AU29" s="9">
        <v>0.61</v>
      </c>
      <c r="AV29" s="9">
        <v>0.17</v>
      </c>
      <c r="AW29" s="9">
        <v>1.32</v>
      </c>
      <c r="AX29" s="9">
        <v>0.69</v>
      </c>
      <c r="AY29" s="9">
        <v>0.56999999999999995</v>
      </c>
      <c r="AZ29" s="9">
        <v>0.89</v>
      </c>
      <c r="BA29" s="9">
        <v>0.46</v>
      </c>
      <c r="BB29" s="9">
        <v>0.78</v>
      </c>
      <c r="BC29" s="9">
        <v>0.02</v>
      </c>
      <c r="BD29" s="9">
        <v>0.42</v>
      </c>
      <c r="BE29" s="9">
        <v>0.13</v>
      </c>
      <c r="BF29" s="9">
        <v>1.72</v>
      </c>
      <c r="BG29" s="9">
        <v>0.36</v>
      </c>
      <c r="BH29" s="9">
        <v>0.23</v>
      </c>
      <c r="BI29" s="9">
        <v>0.1</v>
      </c>
      <c r="BJ29" s="9">
        <v>0.14000000000000001</v>
      </c>
      <c r="BK29" s="9">
        <v>0.22</v>
      </c>
      <c r="BL29" s="24">
        <v>1.35</v>
      </c>
      <c r="BM29" s="9">
        <v>0.46</v>
      </c>
      <c r="BN29" s="9">
        <v>0.19</v>
      </c>
      <c r="BO29" s="9">
        <v>0.41</v>
      </c>
      <c r="BP29" s="9">
        <v>0.37</v>
      </c>
      <c r="BQ29" s="9">
        <v>0.11</v>
      </c>
      <c r="BR29" s="9">
        <v>1.67</v>
      </c>
      <c r="BS29" s="9">
        <v>1.49</v>
      </c>
      <c r="BT29" s="9">
        <v>2.5</v>
      </c>
      <c r="BU29" s="9">
        <v>2.2599999999999998</v>
      </c>
      <c r="BV29" s="9">
        <v>1.61</v>
      </c>
      <c r="BW29" s="9">
        <v>2.96</v>
      </c>
    </row>
    <row r="30" spans="1:75" ht="30" customHeight="1" x14ac:dyDescent="0.3">
      <c r="A30" s="6" t="s">
        <v>5</v>
      </c>
      <c r="B30" s="3" t="s">
        <v>11</v>
      </c>
      <c r="C30" s="4" t="s">
        <v>7</v>
      </c>
      <c r="D30" s="5">
        <v>38.83</v>
      </c>
      <c r="E30" s="5">
        <f>D30-4.44</f>
        <v>34.39</v>
      </c>
      <c r="F30" s="5">
        <f>E30+0.75</f>
        <v>35.14</v>
      </c>
      <c r="G30" s="5">
        <f t="shared" si="0"/>
        <v>32.18</v>
      </c>
      <c r="H30" s="5">
        <f>G30-BV30</f>
        <v>30.57</v>
      </c>
      <c r="I30" s="5">
        <f>H30+BU30</f>
        <v>32.83</v>
      </c>
      <c r="J30" s="5">
        <f>I30+BT30</f>
        <v>35.33</v>
      </c>
      <c r="K30" s="5">
        <f>J30+BS30</f>
        <v>36.82</v>
      </c>
      <c r="L30" s="5">
        <f>K30+BR30</f>
        <v>38.49</v>
      </c>
      <c r="M30" s="5">
        <f>L30+BQ30</f>
        <v>38.6</v>
      </c>
      <c r="N30" s="5">
        <f>M30+BP30</f>
        <v>38.97</v>
      </c>
      <c r="O30" s="5">
        <f>N30+BO30</f>
        <v>39.379999999999995</v>
      </c>
      <c r="P30" s="5">
        <f>O30-BN30</f>
        <v>39.19</v>
      </c>
      <c r="Q30" s="5">
        <f>P30-BM30</f>
        <v>38.729999999999997</v>
      </c>
      <c r="R30" s="5">
        <f>Q30-BL30</f>
        <v>37.379999999999995</v>
      </c>
      <c r="S30" s="5">
        <f>R30-BK30</f>
        <v>37.159999999999997</v>
      </c>
      <c r="T30" s="5">
        <f>S30-BJ30</f>
        <v>37.019999999999996</v>
      </c>
      <c r="U30" s="5">
        <f>T30-BI30</f>
        <v>36.919999999999995</v>
      </c>
      <c r="V30" s="5">
        <f>U30+BH30</f>
        <v>37.149999999999991</v>
      </c>
      <c r="W30" s="5">
        <f>V30+BG30</f>
        <v>37.509999999999991</v>
      </c>
      <c r="X30" s="5">
        <f>W30+BF30</f>
        <v>39.22999999999999</v>
      </c>
      <c r="Y30" s="5">
        <f>X30+BE30</f>
        <v>39.359999999999992</v>
      </c>
      <c r="Z30" s="5">
        <f>Y30+BD30</f>
        <v>39.779999999999994</v>
      </c>
      <c r="AA30" s="5">
        <f>Z30-BC30</f>
        <v>39.759999999999991</v>
      </c>
      <c r="AB30" s="5">
        <f>AA30-BB30</f>
        <v>38.969999999999992</v>
      </c>
      <c r="AC30" s="5">
        <f>AB30+BA30</f>
        <v>39.429999999999993</v>
      </c>
      <c r="AD30" s="5">
        <f t="shared" si="1"/>
        <v>38.539999999999992</v>
      </c>
      <c r="AE30" s="5">
        <f t="shared" si="2"/>
        <v>37.969999999999992</v>
      </c>
      <c r="AF30" s="5">
        <f t="shared" si="3"/>
        <v>37.279999999999994</v>
      </c>
      <c r="AG30" s="5">
        <f t="shared" si="4"/>
        <v>35.959999999999994</v>
      </c>
      <c r="AH30" s="5">
        <f t="shared" si="5"/>
        <v>35.789999999999992</v>
      </c>
      <c r="AI30" s="5">
        <f t="shared" si="6"/>
        <v>35.179999999999993</v>
      </c>
      <c r="AJ30" s="5">
        <f t="shared" si="7"/>
        <v>35.419999999999995</v>
      </c>
      <c r="AK30" s="5">
        <f t="shared" si="8"/>
        <v>35.629999999999995</v>
      </c>
      <c r="AL30" s="5">
        <f t="shared" si="9"/>
        <v>35.94</v>
      </c>
      <c r="AM30" s="5">
        <f t="shared" si="10"/>
        <v>36.169999999999995</v>
      </c>
      <c r="AN30" s="5">
        <f>AM30+AP30</f>
        <v>37.249999999999993</v>
      </c>
      <c r="AO30" s="59"/>
      <c r="AP30" s="9">
        <v>1.08</v>
      </c>
      <c r="AQ30" s="9">
        <v>0.23</v>
      </c>
      <c r="AR30" s="9">
        <v>0.31</v>
      </c>
      <c r="AS30" s="9">
        <v>0.21</v>
      </c>
      <c r="AT30" s="9">
        <v>0.24</v>
      </c>
      <c r="AU30" s="9">
        <v>0.61</v>
      </c>
      <c r="AV30" s="9">
        <v>0.17</v>
      </c>
      <c r="AW30" s="9">
        <v>1.32</v>
      </c>
      <c r="AX30" s="9">
        <v>0.69</v>
      </c>
      <c r="AY30" s="9">
        <v>0.56999999999999995</v>
      </c>
      <c r="AZ30" s="9">
        <v>0.89</v>
      </c>
      <c r="BA30" s="9">
        <v>0.46</v>
      </c>
      <c r="BB30" s="9">
        <v>0.79</v>
      </c>
      <c r="BC30" s="9">
        <v>0.02</v>
      </c>
      <c r="BD30" s="9">
        <v>0.42</v>
      </c>
      <c r="BE30" s="9">
        <v>0.13</v>
      </c>
      <c r="BF30" s="9">
        <v>1.72</v>
      </c>
      <c r="BG30" s="9">
        <v>0.36</v>
      </c>
      <c r="BH30" s="9">
        <v>0.23</v>
      </c>
      <c r="BI30" s="9">
        <v>0.1</v>
      </c>
      <c r="BJ30" s="9">
        <v>0.14000000000000001</v>
      </c>
      <c r="BK30" s="9">
        <v>0.22</v>
      </c>
      <c r="BL30" s="24">
        <v>1.35</v>
      </c>
      <c r="BM30" s="9">
        <v>0.46</v>
      </c>
      <c r="BN30" s="9">
        <v>0.19</v>
      </c>
      <c r="BO30" s="9">
        <v>0.41</v>
      </c>
      <c r="BP30" s="9">
        <v>0.37</v>
      </c>
      <c r="BQ30" s="9">
        <v>0.11</v>
      </c>
      <c r="BR30" s="9">
        <v>1.67</v>
      </c>
      <c r="BS30" s="9">
        <v>1.49</v>
      </c>
      <c r="BT30" s="9">
        <v>2.5</v>
      </c>
      <c r="BU30" s="9">
        <v>2.2599999999999998</v>
      </c>
      <c r="BV30" s="9">
        <v>1.61</v>
      </c>
      <c r="BW30" s="9">
        <v>2.96</v>
      </c>
    </row>
    <row r="31" spans="1:75" ht="30" customHeight="1" x14ac:dyDescent="0.3">
      <c r="A31" s="3"/>
      <c r="B31" s="3"/>
      <c r="C31" s="4">
        <v>9</v>
      </c>
      <c r="D31" s="5">
        <f>D30*C31</f>
        <v>349.46999999999997</v>
      </c>
      <c r="E31" s="5">
        <f>E30*C31</f>
        <v>309.51</v>
      </c>
      <c r="F31" s="5">
        <f>C31*$F$30</f>
        <v>316.26</v>
      </c>
      <c r="G31" s="5">
        <f t="shared" si="0"/>
        <v>313.3</v>
      </c>
      <c r="H31" s="5">
        <f>C31*H30</f>
        <v>275.13</v>
      </c>
      <c r="I31" s="5">
        <f>C31*I30</f>
        <v>295.46999999999997</v>
      </c>
      <c r="J31" s="5">
        <f>C31*J30</f>
        <v>317.96999999999997</v>
      </c>
      <c r="K31" s="5">
        <f>C32*K30</f>
        <v>515.48</v>
      </c>
      <c r="L31" s="5">
        <f>C31*L30</f>
        <v>346.41</v>
      </c>
      <c r="M31" s="5">
        <f>C31*M30</f>
        <v>347.40000000000003</v>
      </c>
      <c r="N31" s="5">
        <f>C31*N30</f>
        <v>350.73</v>
      </c>
      <c r="O31" s="5">
        <f>C31*O30</f>
        <v>354.41999999999996</v>
      </c>
      <c r="P31" s="5">
        <f>C31*P30</f>
        <v>352.71</v>
      </c>
      <c r="Q31" s="5">
        <f>C31*Q30</f>
        <v>348.57</v>
      </c>
      <c r="R31" s="5">
        <f>C31*R30</f>
        <v>336.41999999999996</v>
      </c>
      <c r="S31" s="5">
        <f>C31*S30</f>
        <v>334.43999999999994</v>
      </c>
      <c r="T31" s="5">
        <f>C31*T30</f>
        <v>333.17999999999995</v>
      </c>
      <c r="U31" s="5">
        <f>C31*U30</f>
        <v>332.28</v>
      </c>
      <c r="V31" s="5">
        <f>C31*V30</f>
        <v>334.34999999999991</v>
      </c>
      <c r="W31" s="5">
        <f>C31*W30</f>
        <v>337.58999999999992</v>
      </c>
      <c r="X31" s="5">
        <f>C31*X30</f>
        <v>353.06999999999994</v>
      </c>
      <c r="Y31" s="5">
        <f>C31*Y30</f>
        <v>354.23999999999995</v>
      </c>
      <c r="Z31" s="5">
        <f>C31*Z30</f>
        <v>358.01999999999992</v>
      </c>
      <c r="AA31" s="5">
        <f>C31*AA30</f>
        <v>357.83999999999992</v>
      </c>
      <c r="AB31" s="5">
        <f>C31*AB30</f>
        <v>350.7299999999999</v>
      </c>
      <c r="AC31" s="5">
        <f>C31*AC30</f>
        <v>354.86999999999995</v>
      </c>
      <c r="AD31" s="5">
        <f>C31*AD30</f>
        <v>346.8599999999999</v>
      </c>
      <c r="AE31" s="5">
        <f>C31*AE30</f>
        <v>341.7299999999999</v>
      </c>
      <c r="AF31" s="5">
        <f>C31*AF30</f>
        <v>335.51999999999992</v>
      </c>
      <c r="AG31" s="5">
        <f>C31*AG30</f>
        <v>323.63999999999993</v>
      </c>
      <c r="AH31" s="5">
        <f>C31*AH30</f>
        <v>322.1099999999999</v>
      </c>
      <c r="AI31" s="5">
        <f>C31*AI30</f>
        <v>316.61999999999995</v>
      </c>
      <c r="AJ31" s="5">
        <f>C31*AJ30</f>
        <v>318.77999999999997</v>
      </c>
      <c r="AK31" s="5">
        <f>C31*AK30</f>
        <v>320.66999999999996</v>
      </c>
      <c r="AL31" s="5">
        <f>C31*AL30</f>
        <v>323.45999999999998</v>
      </c>
      <c r="AM31" s="5">
        <f>C31*AM30</f>
        <v>325.52999999999997</v>
      </c>
      <c r="AN31" s="5">
        <f>C31*AN30</f>
        <v>335.24999999999994</v>
      </c>
      <c r="AO31" s="59"/>
      <c r="AP31" s="9">
        <v>1.08</v>
      </c>
      <c r="AQ31" s="9">
        <v>0.23</v>
      </c>
      <c r="AR31" s="9">
        <v>0.31</v>
      </c>
      <c r="AS31" s="9">
        <v>0.21</v>
      </c>
      <c r="AT31" s="9">
        <v>0.24</v>
      </c>
      <c r="AU31" s="9">
        <v>0.61</v>
      </c>
      <c r="AV31" s="9">
        <v>0.17</v>
      </c>
      <c r="AW31" s="9">
        <v>1.32</v>
      </c>
      <c r="AX31" s="9">
        <v>0.69</v>
      </c>
      <c r="AY31" s="9">
        <v>0.56999999999999995</v>
      </c>
      <c r="AZ31" s="9">
        <v>0.89</v>
      </c>
      <c r="BA31" s="9">
        <v>0.46</v>
      </c>
      <c r="BB31" s="9">
        <v>0.79</v>
      </c>
      <c r="BC31" s="9">
        <v>0.02</v>
      </c>
      <c r="BD31" s="9">
        <v>0.42</v>
      </c>
      <c r="BE31" s="9">
        <v>0.13</v>
      </c>
      <c r="BF31" s="9">
        <v>1.72</v>
      </c>
      <c r="BG31" s="9">
        <v>0.36</v>
      </c>
      <c r="BH31" s="9">
        <v>0.23</v>
      </c>
      <c r="BI31" s="9">
        <v>0.1</v>
      </c>
      <c r="BJ31" s="9">
        <v>0.14000000000000001</v>
      </c>
      <c r="BK31" s="9">
        <v>0.22</v>
      </c>
      <c r="BL31" s="24">
        <v>1.35</v>
      </c>
      <c r="BM31" s="9">
        <v>0.46</v>
      </c>
      <c r="BN31" s="9">
        <v>0.19</v>
      </c>
      <c r="BO31" s="9">
        <v>0.41</v>
      </c>
      <c r="BP31" s="9">
        <v>0.37</v>
      </c>
      <c r="BQ31" s="9">
        <v>0.11</v>
      </c>
      <c r="BR31" s="9">
        <v>1.67</v>
      </c>
      <c r="BS31" s="9">
        <v>1.49</v>
      </c>
      <c r="BT31" s="9">
        <v>2.5</v>
      </c>
      <c r="BU31" s="9">
        <v>2.2599999999999998</v>
      </c>
      <c r="BV31" s="9">
        <v>1.61</v>
      </c>
      <c r="BW31" s="9">
        <v>2.96</v>
      </c>
    </row>
    <row r="32" spans="1:75" ht="30" customHeight="1" x14ac:dyDescent="0.3">
      <c r="A32" s="3"/>
      <c r="B32" s="3"/>
      <c r="C32" s="4">
        <v>14</v>
      </c>
      <c r="D32" s="5">
        <f>D30*C32</f>
        <v>543.62</v>
      </c>
      <c r="E32" s="5">
        <f>E30*C32</f>
        <v>481.46000000000004</v>
      </c>
      <c r="F32" s="5">
        <f>C32*$F$30</f>
        <v>491.96000000000004</v>
      </c>
      <c r="G32" s="5">
        <f t="shared" si="0"/>
        <v>489.00000000000006</v>
      </c>
      <c r="H32" s="5">
        <f>C32*H30</f>
        <v>427.98</v>
      </c>
      <c r="I32" s="5">
        <f>C32*I30</f>
        <v>459.62</v>
      </c>
      <c r="J32" s="5">
        <f>C32*J30</f>
        <v>494.62</v>
      </c>
      <c r="K32" s="5">
        <f>C32*K30</f>
        <v>515.48</v>
      </c>
      <c r="L32" s="5">
        <f>C32*L30</f>
        <v>538.86</v>
      </c>
      <c r="M32" s="5">
        <f>C32*M30</f>
        <v>540.4</v>
      </c>
      <c r="N32" s="5">
        <f>C32*N30</f>
        <v>545.57999999999993</v>
      </c>
      <c r="O32" s="5">
        <f>C32*O30</f>
        <v>551.31999999999994</v>
      </c>
      <c r="P32" s="5">
        <f>C32*P30</f>
        <v>548.66</v>
      </c>
      <c r="Q32" s="5">
        <f>C32*Q30</f>
        <v>542.21999999999991</v>
      </c>
      <c r="R32" s="5">
        <f>C32*R30</f>
        <v>523.31999999999994</v>
      </c>
      <c r="S32" s="5">
        <f>C32*S30</f>
        <v>520.24</v>
      </c>
      <c r="T32" s="5">
        <f>C32*T30</f>
        <v>518.28</v>
      </c>
      <c r="U32" s="5">
        <f>C32*U30</f>
        <v>516.87999999999988</v>
      </c>
      <c r="V32" s="5">
        <f>C32*V30</f>
        <v>520.09999999999991</v>
      </c>
      <c r="W32" s="5">
        <f>C32*W30</f>
        <v>525.13999999999987</v>
      </c>
      <c r="X32" s="5">
        <f>C32*X30</f>
        <v>549.2199999999998</v>
      </c>
      <c r="Y32" s="5">
        <f>C32*Y30</f>
        <v>551.03999999999985</v>
      </c>
      <c r="Z32" s="5">
        <f>C32*Z30</f>
        <v>556.91999999999996</v>
      </c>
      <c r="AA32" s="5">
        <f>C32*AA30</f>
        <v>556.63999999999987</v>
      </c>
      <c r="AB32" s="5">
        <f>C32*AB30</f>
        <v>545.57999999999993</v>
      </c>
      <c r="AC32" s="5">
        <f>C32*AC30</f>
        <v>552.01999999999987</v>
      </c>
      <c r="AD32" s="5">
        <f>C32*AD30</f>
        <v>539.55999999999995</v>
      </c>
      <c r="AE32" s="5">
        <f>C32*AE30</f>
        <v>531.57999999999993</v>
      </c>
      <c r="AF32" s="5">
        <f>C32*AF30</f>
        <v>521.91999999999996</v>
      </c>
      <c r="AG32" s="5">
        <f>C32*AG30</f>
        <v>503.43999999999994</v>
      </c>
      <c r="AH32" s="5">
        <f>C32*AH30</f>
        <v>501.05999999999989</v>
      </c>
      <c r="AI32" s="5">
        <f>C32*AI30</f>
        <v>492.51999999999987</v>
      </c>
      <c r="AJ32" s="5">
        <f>C32*AJ30</f>
        <v>495.87999999999994</v>
      </c>
      <c r="AK32" s="5">
        <f>C32*AK30</f>
        <v>498.81999999999994</v>
      </c>
      <c r="AL32" s="5">
        <f>C32*AL30</f>
        <v>503.15999999999997</v>
      </c>
      <c r="AM32" s="5">
        <f>C32*AM30</f>
        <v>506.37999999999994</v>
      </c>
      <c r="AN32" s="5">
        <f>C32*AN30</f>
        <v>521.49999999999989</v>
      </c>
      <c r="AO32" s="59"/>
      <c r="AP32" s="9">
        <v>1.08</v>
      </c>
      <c r="AQ32" s="9">
        <v>0.23</v>
      </c>
      <c r="AR32" s="9">
        <v>0.31</v>
      </c>
      <c r="AS32" s="9">
        <v>0.21</v>
      </c>
      <c r="AT32" s="9">
        <v>0.24</v>
      </c>
      <c r="AU32" s="9">
        <v>0.61</v>
      </c>
      <c r="AV32" s="9">
        <v>0.17</v>
      </c>
      <c r="AW32" s="9">
        <v>1.32</v>
      </c>
      <c r="AX32" s="9">
        <v>0.69</v>
      </c>
      <c r="AY32" s="9">
        <v>0.56999999999999995</v>
      </c>
      <c r="AZ32" s="9">
        <v>0.89</v>
      </c>
      <c r="BA32" s="9">
        <v>0.46</v>
      </c>
      <c r="BB32" s="9">
        <v>0.79</v>
      </c>
      <c r="BC32" s="9">
        <v>0.02</v>
      </c>
      <c r="BD32" s="9">
        <v>0.42</v>
      </c>
      <c r="BE32" s="9">
        <v>0.13</v>
      </c>
      <c r="BF32" s="9">
        <v>1.72</v>
      </c>
      <c r="BG32" s="9">
        <v>0.36</v>
      </c>
      <c r="BH32" s="9">
        <v>0.23</v>
      </c>
      <c r="BI32" s="9">
        <v>0.1</v>
      </c>
      <c r="BJ32" s="9">
        <v>0.14000000000000001</v>
      </c>
      <c r="BK32" s="9">
        <v>0.22</v>
      </c>
      <c r="BL32" s="24">
        <v>1.35</v>
      </c>
      <c r="BM32" s="9">
        <v>0.46</v>
      </c>
      <c r="BN32" s="9">
        <v>0.19</v>
      </c>
      <c r="BO32" s="9">
        <v>0.41</v>
      </c>
      <c r="BP32" s="9">
        <v>0.37</v>
      </c>
      <c r="BQ32" s="9">
        <v>0.11</v>
      </c>
      <c r="BR32" s="9">
        <v>1.67</v>
      </c>
      <c r="BS32" s="9">
        <v>1.49</v>
      </c>
      <c r="BT32" s="9">
        <v>2.5</v>
      </c>
      <c r="BU32" s="9">
        <v>2.2599999999999998</v>
      </c>
      <c r="BV32" s="9">
        <v>1.61</v>
      </c>
      <c r="BW32" s="9">
        <v>2.96</v>
      </c>
    </row>
    <row r="33" spans="1:75" ht="30" customHeight="1" x14ac:dyDescent="0.3">
      <c r="A33" s="3"/>
      <c r="B33" s="3"/>
      <c r="C33" s="4">
        <v>19</v>
      </c>
      <c r="D33" s="5">
        <f>D30*C33</f>
        <v>737.77</v>
      </c>
      <c r="E33" s="5">
        <f>E30*C33</f>
        <v>653.41</v>
      </c>
      <c r="F33" s="5">
        <f>C33*$F$30</f>
        <v>667.66</v>
      </c>
      <c r="G33" s="5">
        <f t="shared" si="0"/>
        <v>664.69999999999993</v>
      </c>
      <c r="H33" s="5">
        <f>C33*H30</f>
        <v>580.83000000000004</v>
      </c>
      <c r="I33" s="5">
        <f>C32*I30</f>
        <v>459.62</v>
      </c>
      <c r="J33" s="5">
        <f>C33*J30</f>
        <v>671.27</v>
      </c>
      <c r="K33" s="5">
        <f>C33*K30</f>
        <v>699.58</v>
      </c>
      <c r="L33" s="5">
        <f>C33*L30</f>
        <v>731.31000000000006</v>
      </c>
      <c r="M33" s="5">
        <f>C33*M30</f>
        <v>733.4</v>
      </c>
      <c r="N33" s="5">
        <f>C33*N30</f>
        <v>740.43</v>
      </c>
      <c r="O33" s="5">
        <f>C33*O30</f>
        <v>748.21999999999991</v>
      </c>
      <c r="P33" s="5">
        <f>C33*P30</f>
        <v>744.6099999999999</v>
      </c>
      <c r="Q33" s="5">
        <f>C33*Q30</f>
        <v>735.86999999999989</v>
      </c>
      <c r="R33" s="5">
        <f>C33*R30</f>
        <v>710.21999999999991</v>
      </c>
      <c r="S33" s="5">
        <f>C33*S30</f>
        <v>706.04</v>
      </c>
      <c r="T33" s="5">
        <f>C33*T30</f>
        <v>703.37999999999988</v>
      </c>
      <c r="U33" s="5">
        <f>C33*U30</f>
        <v>701.4799999999999</v>
      </c>
      <c r="V33" s="5">
        <f>C33*V30</f>
        <v>705.8499999999998</v>
      </c>
      <c r="W33" s="5">
        <f>C33*W30</f>
        <v>712.68999999999983</v>
      </c>
      <c r="X33" s="5">
        <f>C33*X30</f>
        <v>745.36999999999978</v>
      </c>
      <c r="Y33" s="5">
        <f>C33*Y30</f>
        <v>747.8399999999998</v>
      </c>
      <c r="Z33" s="5">
        <f>C33*Z30</f>
        <v>755.81999999999994</v>
      </c>
      <c r="AA33" s="5">
        <f>C33*AA30</f>
        <v>755.43999999999983</v>
      </c>
      <c r="AB33" s="5">
        <f>C33*AB30</f>
        <v>740.42999999999984</v>
      </c>
      <c r="AC33" s="5">
        <f>C33*AC30</f>
        <v>749.16999999999985</v>
      </c>
      <c r="AD33" s="5">
        <f>C33*AD30</f>
        <v>732.25999999999988</v>
      </c>
      <c r="AE33" s="5">
        <f>C33*AE30</f>
        <v>721.42999999999984</v>
      </c>
      <c r="AF33" s="5">
        <f>C33*AF30</f>
        <v>708.31999999999994</v>
      </c>
      <c r="AG33" s="5">
        <f>C33*AG30</f>
        <v>683.2399999999999</v>
      </c>
      <c r="AH33" s="5">
        <f>C33*AH30</f>
        <v>680.00999999999988</v>
      </c>
      <c r="AI33" s="5">
        <f>C33*AI30</f>
        <v>668.41999999999985</v>
      </c>
      <c r="AJ33" s="5">
        <f>C33*AJ30</f>
        <v>672.9799999999999</v>
      </c>
      <c r="AK33" s="5">
        <f>C33*AK30</f>
        <v>676.96999999999991</v>
      </c>
      <c r="AL33" s="5">
        <f>C33*AL30</f>
        <v>682.8599999999999</v>
      </c>
      <c r="AM33" s="5">
        <f>C33*AM30</f>
        <v>687.2299999999999</v>
      </c>
      <c r="AN33" s="5">
        <f>C33*AN30</f>
        <v>707.74999999999989</v>
      </c>
      <c r="AO33" s="59"/>
      <c r="AP33" s="9">
        <v>1.08</v>
      </c>
      <c r="AQ33" s="9">
        <v>0.23</v>
      </c>
      <c r="AR33" s="9">
        <v>0.31</v>
      </c>
      <c r="AS33" s="9">
        <v>0.21</v>
      </c>
      <c r="AT33" s="9">
        <v>0.24</v>
      </c>
      <c r="AU33" s="9">
        <v>0.61</v>
      </c>
      <c r="AV33" s="9">
        <v>0.17</v>
      </c>
      <c r="AW33" s="9">
        <v>1.32</v>
      </c>
      <c r="AX33" s="9">
        <v>0.69</v>
      </c>
      <c r="AY33" s="9">
        <v>0.56999999999999995</v>
      </c>
      <c r="AZ33" s="9">
        <v>0.89</v>
      </c>
      <c r="BA33" s="9">
        <v>0.46</v>
      </c>
      <c r="BB33" s="9">
        <v>0.79</v>
      </c>
      <c r="BC33" s="9">
        <v>0.02</v>
      </c>
      <c r="BD33" s="9">
        <v>0.42</v>
      </c>
      <c r="BE33" s="9">
        <v>0.13</v>
      </c>
      <c r="BF33" s="9">
        <v>1.72</v>
      </c>
      <c r="BG33" s="9">
        <v>0.36</v>
      </c>
      <c r="BH33" s="9">
        <v>0.23</v>
      </c>
      <c r="BI33" s="9">
        <v>0.1</v>
      </c>
      <c r="BJ33" s="9">
        <v>0.14000000000000001</v>
      </c>
      <c r="BK33" s="9">
        <v>0.22</v>
      </c>
      <c r="BL33" s="24">
        <v>1.35</v>
      </c>
      <c r="BM33" s="9">
        <v>0.46</v>
      </c>
      <c r="BN33" s="9">
        <v>0.19</v>
      </c>
      <c r="BO33" s="9">
        <v>0.41</v>
      </c>
      <c r="BP33" s="9">
        <v>0.37</v>
      </c>
      <c r="BQ33" s="9">
        <v>0.11</v>
      </c>
      <c r="BR33" s="9">
        <v>1.67</v>
      </c>
      <c r="BS33" s="9">
        <v>1.49</v>
      </c>
      <c r="BT33" s="9">
        <v>2.5</v>
      </c>
      <c r="BU33" s="9">
        <v>2.2599999999999998</v>
      </c>
      <c r="BV33" s="9">
        <v>1.61</v>
      </c>
      <c r="BW33" s="9">
        <v>2.96</v>
      </c>
    </row>
    <row r="34" spans="1:75" ht="30" customHeight="1" x14ac:dyDescent="0.3">
      <c r="A34" s="3"/>
      <c r="B34" s="3"/>
      <c r="C34" s="4">
        <v>48</v>
      </c>
      <c r="D34" s="5">
        <f>D30*C34</f>
        <v>1863.84</v>
      </c>
      <c r="E34" s="5">
        <f>E30*C34</f>
        <v>1650.72</v>
      </c>
      <c r="F34" s="5">
        <f>C34*$F$30</f>
        <v>1686.72</v>
      </c>
      <c r="G34" s="5">
        <f t="shared" si="0"/>
        <v>1683.76</v>
      </c>
      <c r="H34" s="5">
        <f>C34*H30</f>
        <v>1467.3600000000001</v>
      </c>
      <c r="I34" s="5">
        <f>C34*I30</f>
        <v>1575.84</v>
      </c>
      <c r="J34" s="5">
        <f>C34*J30</f>
        <v>1695.84</v>
      </c>
      <c r="K34" s="5">
        <f>C34*K30</f>
        <v>1767.3600000000001</v>
      </c>
      <c r="L34" s="5">
        <f>C34*L30</f>
        <v>1847.52</v>
      </c>
      <c r="M34" s="5">
        <f>C34*M30</f>
        <v>1852.8000000000002</v>
      </c>
      <c r="N34" s="5">
        <f>C34*N30</f>
        <v>1870.56</v>
      </c>
      <c r="O34" s="5">
        <f>C34*O30</f>
        <v>1890.2399999999998</v>
      </c>
      <c r="P34" s="5">
        <f>C34*P30</f>
        <v>1881.12</v>
      </c>
      <c r="Q34" s="5">
        <f>C34*Q30</f>
        <v>1859.04</v>
      </c>
      <c r="R34" s="5">
        <f>C34*R30</f>
        <v>1794.2399999999998</v>
      </c>
      <c r="S34" s="5">
        <f>C34*S30</f>
        <v>1783.6799999999998</v>
      </c>
      <c r="T34" s="5">
        <f>C34*T30</f>
        <v>1776.9599999999998</v>
      </c>
      <c r="U34" s="5">
        <f>C34*U30</f>
        <v>1772.1599999999999</v>
      </c>
      <c r="V34" s="5">
        <f>C34*V30</f>
        <v>1783.1999999999996</v>
      </c>
      <c r="W34" s="5">
        <f>C34*W30</f>
        <v>1800.4799999999996</v>
      </c>
      <c r="X34" s="5">
        <f>C34*X30</f>
        <v>1883.0399999999995</v>
      </c>
      <c r="Y34" s="5">
        <f>C34*Y30</f>
        <v>1889.2799999999997</v>
      </c>
      <c r="Z34" s="5">
        <f>C34*Z30</f>
        <v>1909.4399999999996</v>
      </c>
      <c r="AA34" s="5">
        <f>C34*AA30</f>
        <v>1908.4799999999996</v>
      </c>
      <c r="AB34" s="5">
        <f>C34*AB30</f>
        <v>1870.5599999999995</v>
      </c>
      <c r="AC34" s="5">
        <f>C34*AC30</f>
        <v>1892.6399999999996</v>
      </c>
      <c r="AD34" s="5">
        <f>C34*AD30</f>
        <v>1849.9199999999996</v>
      </c>
      <c r="AE34" s="5">
        <f>C34*AE30</f>
        <v>1822.5599999999995</v>
      </c>
      <c r="AF34" s="5">
        <f>C34*AF30</f>
        <v>1789.4399999999996</v>
      </c>
      <c r="AG34" s="5">
        <f>C34*AG30</f>
        <v>1726.0799999999997</v>
      </c>
      <c r="AH34" s="5">
        <f>C34*AH30</f>
        <v>1717.9199999999996</v>
      </c>
      <c r="AI34" s="5">
        <f>C34*AI30</f>
        <v>1688.6399999999996</v>
      </c>
      <c r="AJ34" s="5">
        <f>C34*AJ30</f>
        <v>1700.1599999999999</v>
      </c>
      <c r="AK34" s="5">
        <f>C34*AK30</f>
        <v>1710.2399999999998</v>
      </c>
      <c r="AL34" s="5">
        <f>C34*AL30</f>
        <v>1725.12</v>
      </c>
      <c r="AM34" s="5">
        <f>C34*AM30</f>
        <v>1736.1599999999999</v>
      </c>
      <c r="AN34" s="5">
        <f>C34*AN30</f>
        <v>1787.9999999999995</v>
      </c>
      <c r="AO34" s="59"/>
      <c r="AP34" s="9">
        <v>1.08</v>
      </c>
      <c r="AQ34" s="9">
        <v>0.23</v>
      </c>
      <c r="AR34" s="9">
        <v>0.31</v>
      </c>
      <c r="AS34" s="9">
        <v>0.21</v>
      </c>
      <c r="AT34" s="9">
        <v>0.24</v>
      </c>
      <c r="AU34" s="9">
        <v>0.61</v>
      </c>
      <c r="AV34" s="9">
        <v>0.17</v>
      </c>
      <c r="AW34" s="9">
        <v>1.32</v>
      </c>
      <c r="AX34" s="9">
        <v>0.69</v>
      </c>
      <c r="AY34" s="9">
        <v>0.56999999999999995</v>
      </c>
      <c r="AZ34" s="9">
        <v>0.89</v>
      </c>
      <c r="BA34" s="9">
        <v>0.46</v>
      </c>
      <c r="BB34" s="9">
        <v>0.79</v>
      </c>
      <c r="BC34" s="9">
        <v>0.02</v>
      </c>
      <c r="BD34" s="9">
        <v>0.42</v>
      </c>
      <c r="BE34" s="9">
        <v>0.13</v>
      </c>
      <c r="BF34" s="9">
        <v>1.72</v>
      </c>
      <c r="BG34" s="9">
        <v>0.36</v>
      </c>
      <c r="BH34" s="9">
        <v>0.23</v>
      </c>
      <c r="BI34" s="9">
        <v>0.1</v>
      </c>
      <c r="BJ34" s="9">
        <v>0.14000000000000001</v>
      </c>
      <c r="BK34" s="9">
        <v>0.22</v>
      </c>
      <c r="BL34" s="24">
        <v>1.35</v>
      </c>
      <c r="BM34" s="9">
        <v>0.46</v>
      </c>
      <c r="BN34" s="9">
        <v>0.19</v>
      </c>
      <c r="BO34" s="9">
        <v>0.41</v>
      </c>
      <c r="BP34" s="9">
        <v>0.37</v>
      </c>
      <c r="BQ34" s="9">
        <v>0.11</v>
      </c>
      <c r="BR34" s="9">
        <v>1.67</v>
      </c>
      <c r="BS34" s="9">
        <v>1.49</v>
      </c>
      <c r="BT34" s="9">
        <v>2.5</v>
      </c>
      <c r="BU34" s="9">
        <v>2.2599999999999998</v>
      </c>
      <c r="BV34" s="9">
        <v>1.61</v>
      </c>
      <c r="BW34" s="9">
        <v>2.96</v>
      </c>
    </row>
    <row r="35" spans="1:75" ht="30" customHeight="1" x14ac:dyDescent="0.3">
      <c r="A35" s="3" t="s">
        <v>5</v>
      </c>
      <c r="B35" s="3" t="s">
        <v>12</v>
      </c>
      <c r="C35" s="4" t="s">
        <v>7</v>
      </c>
      <c r="D35" s="5">
        <v>36.65</v>
      </c>
      <c r="E35" s="5">
        <f>D35-4.44</f>
        <v>32.21</v>
      </c>
      <c r="F35" s="5">
        <f>E35+0.75</f>
        <v>32.96</v>
      </c>
      <c r="G35" s="5">
        <f t="shared" si="0"/>
        <v>30</v>
      </c>
      <c r="H35" s="5">
        <f>G35-BV35</f>
        <v>28.39</v>
      </c>
      <c r="I35" s="5">
        <f>H35+BU35</f>
        <v>30.65</v>
      </c>
      <c r="J35" s="5">
        <f>I35+BT34</f>
        <v>33.15</v>
      </c>
      <c r="K35" s="5">
        <f>J35+BS35</f>
        <v>34.64</v>
      </c>
      <c r="L35" s="5">
        <f>K35+BR35</f>
        <v>36.31</v>
      </c>
      <c r="M35" s="5">
        <f>L35+BQ35</f>
        <v>36.42</v>
      </c>
      <c r="N35" s="5">
        <f>M35+BP35</f>
        <v>36.79</v>
      </c>
      <c r="O35" s="5">
        <f>N35+BO35</f>
        <v>37.199999999999996</v>
      </c>
      <c r="P35" s="5">
        <f>O35-BN35</f>
        <v>37.01</v>
      </c>
      <c r="Q35" s="5">
        <f>P35-BM35</f>
        <v>36.549999999999997</v>
      </c>
      <c r="R35" s="5">
        <f>Q35-BL35</f>
        <v>35.199999999999996</v>
      </c>
      <c r="S35" s="5">
        <f>R35-BK35</f>
        <v>34.979999999999997</v>
      </c>
      <c r="T35" s="5">
        <f>S35-BJ35</f>
        <v>34.839999999999996</v>
      </c>
      <c r="U35" s="5">
        <f>T35-BI35</f>
        <v>34.739999999999995</v>
      </c>
      <c r="V35" s="5">
        <f>U35+BH35</f>
        <v>34.969999999999992</v>
      </c>
      <c r="W35" s="5">
        <f>V35+BG35</f>
        <v>35.329999999999991</v>
      </c>
      <c r="X35" s="5">
        <f>W35+BF35</f>
        <v>37.04999999999999</v>
      </c>
      <c r="Y35" s="5">
        <f>X35+BE35</f>
        <v>37.179999999999993</v>
      </c>
      <c r="Z35" s="5">
        <f>Y35+BD35</f>
        <v>37.599999999999994</v>
      </c>
      <c r="AA35" s="5">
        <f>Z35-BC35</f>
        <v>37.579999999999991</v>
      </c>
      <c r="AB35" s="5">
        <f>AA35-BB35</f>
        <v>36.789999999999992</v>
      </c>
      <c r="AC35" s="5">
        <f>AB35+BA35</f>
        <v>37.249999999999993</v>
      </c>
      <c r="AD35" s="5">
        <f t="shared" si="1"/>
        <v>36.359999999999992</v>
      </c>
      <c r="AE35" s="5">
        <f t="shared" si="2"/>
        <v>35.789999999999992</v>
      </c>
      <c r="AF35" s="5">
        <f t="shared" si="3"/>
        <v>35.099999999999994</v>
      </c>
      <c r="AG35" s="5">
        <f t="shared" si="4"/>
        <v>33.779999999999994</v>
      </c>
      <c r="AH35" s="5">
        <f t="shared" si="5"/>
        <v>33.609999999999992</v>
      </c>
      <c r="AI35" s="5">
        <f t="shared" si="6"/>
        <v>32.999999999999993</v>
      </c>
      <c r="AJ35" s="5">
        <f t="shared" si="7"/>
        <v>33.239999999999995</v>
      </c>
      <c r="AK35" s="5">
        <f t="shared" si="8"/>
        <v>33.449999999999996</v>
      </c>
      <c r="AL35" s="5">
        <f t="shared" si="9"/>
        <v>33.76</v>
      </c>
      <c r="AM35" s="5">
        <f t="shared" si="10"/>
        <v>33.989999999999995</v>
      </c>
      <c r="AN35" s="5">
        <f t="shared" ref="AN35:AN90" si="13">AM35+AP35</f>
        <v>35.069999999999993</v>
      </c>
      <c r="AO35" s="59"/>
      <c r="AP35" s="9">
        <v>1.08</v>
      </c>
      <c r="AQ35" s="9">
        <v>0.23</v>
      </c>
      <c r="AR35" s="9">
        <v>0.31</v>
      </c>
      <c r="AS35" s="9">
        <v>0.21</v>
      </c>
      <c r="AT35" s="9">
        <v>0.24</v>
      </c>
      <c r="AU35" s="9">
        <v>0.61</v>
      </c>
      <c r="AV35" s="9">
        <v>0.17</v>
      </c>
      <c r="AW35" s="9">
        <v>1.32</v>
      </c>
      <c r="AX35" s="9">
        <v>0.69</v>
      </c>
      <c r="AY35" s="9">
        <v>0.56999999999999995</v>
      </c>
      <c r="AZ35" s="9">
        <v>0.89</v>
      </c>
      <c r="BA35" s="9">
        <v>0.46</v>
      </c>
      <c r="BB35" s="9">
        <v>0.79</v>
      </c>
      <c r="BC35" s="9">
        <v>0.02</v>
      </c>
      <c r="BD35" s="9">
        <v>0.42</v>
      </c>
      <c r="BE35" s="9">
        <v>0.13</v>
      </c>
      <c r="BF35" s="9">
        <v>1.72</v>
      </c>
      <c r="BG35" s="9">
        <v>0.36</v>
      </c>
      <c r="BH35" s="9">
        <v>0.23</v>
      </c>
      <c r="BI35" s="9">
        <v>0.1</v>
      </c>
      <c r="BJ35" s="9">
        <v>0.14000000000000001</v>
      </c>
      <c r="BK35" s="9">
        <v>0.22</v>
      </c>
      <c r="BL35" s="24">
        <v>1.35</v>
      </c>
      <c r="BM35" s="9">
        <v>0.46</v>
      </c>
      <c r="BN35" s="9">
        <v>0.19</v>
      </c>
      <c r="BO35" s="9">
        <v>0.41</v>
      </c>
      <c r="BP35" s="9">
        <v>0.37</v>
      </c>
      <c r="BQ35" s="9">
        <v>0.11</v>
      </c>
      <c r="BR35" s="9">
        <v>1.67</v>
      </c>
      <c r="BS35" s="9">
        <v>1.49</v>
      </c>
      <c r="BT35" s="9">
        <v>2.5</v>
      </c>
      <c r="BU35" s="9">
        <v>2.2599999999999998</v>
      </c>
      <c r="BV35" s="9">
        <v>1.61</v>
      </c>
      <c r="BW35" s="9">
        <v>2.96</v>
      </c>
    </row>
    <row r="36" spans="1:75" ht="30" customHeight="1" x14ac:dyDescent="0.3">
      <c r="A36" s="3"/>
      <c r="B36" s="3"/>
      <c r="C36" s="4">
        <v>9</v>
      </c>
      <c r="D36" s="5">
        <f>D35*C36</f>
        <v>329.84999999999997</v>
      </c>
      <c r="E36" s="5">
        <f>E35*C36</f>
        <v>289.89</v>
      </c>
      <c r="F36" s="5">
        <f>C36*$F$35</f>
        <v>296.64</v>
      </c>
      <c r="G36" s="5">
        <f t="shared" si="0"/>
        <v>293.68</v>
      </c>
      <c r="H36" s="5">
        <f>C36*H35</f>
        <v>255.51</v>
      </c>
      <c r="I36" s="5">
        <f>C36*I35</f>
        <v>275.84999999999997</v>
      </c>
      <c r="J36" s="5">
        <f>C36*J35</f>
        <v>298.34999999999997</v>
      </c>
      <c r="K36" s="5">
        <f>C36*K35</f>
        <v>311.76</v>
      </c>
      <c r="L36" s="5">
        <f>C36*L35</f>
        <v>326.79000000000002</v>
      </c>
      <c r="M36" s="5">
        <f>C36*M35</f>
        <v>327.78000000000003</v>
      </c>
      <c r="N36" s="5">
        <f>C36*N35</f>
        <v>331.11</v>
      </c>
      <c r="O36" s="5">
        <f>C36*O35</f>
        <v>334.79999999999995</v>
      </c>
      <c r="P36" s="5">
        <f>C36*P35</f>
        <v>333.09</v>
      </c>
      <c r="Q36" s="5">
        <f>C36*Q35</f>
        <v>328.95</v>
      </c>
      <c r="R36" s="5">
        <f>C36*R35</f>
        <v>316.79999999999995</v>
      </c>
      <c r="S36" s="5">
        <f>C36*S35</f>
        <v>314.82</v>
      </c>
      <c r="T36" s="5">
        <f>C36*T35</f>
        <v>313.55999999999995</v>
      </c>
      <c r="U36" s="5">
        <f>C36*U35</f>
        <v>312.65999999999997</v>
      </c>
      <c r="V36" s="5">
        <f>C36*V35</f>
        <v>314.7299999999999</v>
      </c>
      <c r="W36" s="5">
        <f>C36*W35</f>
        <v>317.96999999999991</v>
      </c>
      <c r="X36" s="5">
        <f>C36*X35</f>
        <v>333.44999999999993</v>
      </c>
      <c r="Y36" s="5">
        <f>C36*Y35</f>
        <v>334.61999999999995</v>
      </c>
      <c r="Z36" s="5">
        <f>C36*Z35</f>
        <v>338.4</v>
      </c>
      <c r="AA36" s="5">
        <f>C36*AA35</f>
        <v>338.21999999999991</v>
      </c>
      <c r="AB36" s="5">
        <f>C36*AB35</f>
        <v>331.1099999999999</v>
      </c>
      <c r="AC36" s="5">
        <f>C36*AC35</f>
        <v>335.24999999999994</v>
      </c>
      <c r="AD36" s="5">
        <f>C36*AD35</f>
        <v>327.23999999999995</v>
      </c>
      <c r="AE36" s="5">
        <f>C36*AE35</f>
        <v>322.1099999999999</v>
      </c>
      <c r="AF36" s="5">
        <f>C36*AF35</f>
        <v>315.89999999999998</v>
      </c>
      <c r="AG36" s="5">
        <f>C36*AG35</f>
        <v>304.01999999999992</v>
      </c>
      <c r="AH36" s="5">
        <f>C36*AH35</f>
        <v>302.48999999999995</v>
      </c>
      <c r="AI36" s="5">
        <f>C36*AI35</f>
        <v>296.99999999999994</v>
      </c>
      <c r="AJ36" s="5">
        <f>C36*AJ35</f>
        <v>299.15999999999997</v>
      </c>
      <c r="AK36" s="5">
        <f>C36*AK35</f>
        <v>301.04999999999995</v>
      </c>
      <c r="AL36" s="5">
        <f>C36*AL35</f>
        <v>303.83999999999997</v>
      </c>
      <c r="AM36" s="5">
        <f>C36*AM35</f>
        <v>305.90999999999997</v>
      </c>
      <c r="AN36" s="5">
        <f>C36*AN35</f>
        <v>315.62999999999994</v>
      </c>
      <c r="AO36" s="59"/>
      <c r="AP36" s="9">
        <v>1.08</v>
      </c>
      <c r="AQ36" s="9">
        <v>0.23</v>
      </c>
      <c r="AR36" s="9">
        <v>0.31</v>
      </c>
      <c r="AS36" s="9">
        <v>0.21</v>
      </c>
      <c r="AT36" s="9">
        <v>0.24</v>
      </c>
      <c r="AU36" s="9">
        <v>0.61</v>
      </c>
      <c r="AV36" s="9">
        <v>0.17</v>
      </c>
      <c r="AW36" s="9">
        <v>1.32</v>
      </c>
      <c r="AX36" s="9">
        <v>0.69</v>
      </c>
      <c r="AY36" s="9">
        <v>0.56999999999999995</v>
      </c>
      <c r="AZ36" s="9">
        <v>0.89</v>
      </c>
      <c r="BA36" s="9">
        <v>0.46</v>
      </c>
      <c r="BB36" s="9">
        <v>0.79</v>
      </c>
      <c r="BC36" s="9">
        <v>0.02</v>
      </c>
      <c r="BD36" s="9">
        <v>0.42</v>
      </c>
      <c r="BE36" s="9">
        <v>0.13</v>
      </c>
      <c r="BF36" s="9">
        <v>1.72</v>
      </c>
      <c r="BG36" s="9">
        <v>0.36</v>
      </c>
      <c r="BH36" s="9">
        <v>0.23</v>
      </c>
      <c r="BI36" s="9">
        <v>0.1</v>
      </c>
      <c r="BJ36" s="9">
        <v>0.14000000000000001</v>
      </c>
      <c r="BK36" s="9">
        <v>0.22</v>
      </c>
      <c r="BL36" s="24">
        <v>1.35</v>
      </c>
      <c r="BM36" s="9">
        <v>0.46</v>
      </c>
      <c r="BN36" s="9">
        <v>0.19</v>
      </c>
      <c r="BO36" s="9">
        <v>0.41</v>
      </c>
      <c r="BP36" s="9">
        <v>0.37</v>
      </c>
      <c r="BQ36" s="9">
        <v>0.11</v>
      </c>
      <c r="BR36" s="9">
        <v>1.67</v>
      </c>
      <c r="BS36" s="9">
        <v>1.49</v>
      </c>
      <c r="BT36" s="9">
        <v>2.5</v>
      </c>
      <c r="BU36" s="9">
        <v>2.2599999999999998</v>
      </c>
      <c r="BV36" s="9">
        <v>1.61</v>
      </c>
      <c r="BW36" s="9">
        <v>2.96</v>
      </c>
    </row>
    <row r="37" spans="1:75" ht="30" customHeight="1" x14ac:dyDescent="0.3">
      <c r="A37" s="3"/>
      <c r="B37" s="3"/>
      <c r="C37" s="4">
        <v>14</v>
      </c>
      <c r="D37" s="5">
        <f>D35*C37</f>
        <v>513.1</v>
      </c>
      <c r="E37" s="5">
        <f>E35*C37</f>
        <v>450.94</v>
      </c>
      <c r="F37" s="5">
        <f>C37*$F$35</f>
        <v>461.44</v>
      </c>
      <c r="G37" s="5">
        <f t="shared" si="0"/>
        <v>458.48</v>
      </c>
      <c r="H37" s="5">
        <f>C37*H35</f>
        <v>397.46000000000004</v>
      </c>
      <c r="I37" s="5">
        <f>C37*I35</f>
        <v>429.09999999999997</v>
      </c>
      <c r="J37" s="5">
        <f>C37*J35</f>
        <v>464.09999999999997</v>
      </c>
      <c r="K37" s="5">
        <f>C37*K35</f>
        <v>484.96000000000004</v>
      </c>
      <c r="L37" s="5">
        <f>C37*L35</f>
        <v>508.34000000000003</v>
      </c>
      <c r="M37" s="5">
        <f>C37*M35</f>
        <v>509.88</v>
      </c>
      <c r="N37" s="5">
        <f>C37*N35</f>
        <v>515.05999999999995</v>
      </c>
      <c r="O37" s="5">
        <f>C37*O35</f>
        <v>520.79999999999995</v>
      </c>
      <c r="P37" s="5">
        <f>C37*P35</f>
        <v>518.14</v>
      </c>
      <c r="Q37" s="5">
        <f>C37*Q35</f>
        <v>511.69999999999993</v>
      </c>
      <c r="R37" s="5">
        <f>C37*R35</f>
        <v>492.79999999999995</v>
      </c>
      <c r="S37" s="5">
        <f>C37*S35</f>
        <v>489.71999999999997</v>
      </c>
      <c r="T37" s="5">
        <f>C37*T35</f>
        <v>487.75999999999993</v>
      </c>
      <c r="U37" s="5">
        <f>C37*U35</f>
        <v>486.3599999999999</v>
      </c>
      <c r="V37" s="5">
        <f>C37*V35</f>
        <v>489.57999999999987</v>
      </c>
      <c r="W37" s="5">
        <f>C37*W35</f>
        <v>494.61999999999989</v>
      </c>
      <c r="X37" s="5">
        <f>C37*X35</f>
        <v>518.69999999999982</v>
      </c>
      <c r="Y37" s="5">
        <f>C37*Y35</f>
        <v>520.51999999999987</v>
      </c>
      <c r="Z37" s="5">
        <f>C37*Z35</f>
        <v>526.39999999999986</v>
      </c>
      <c r="AA37" s="5">
        <f>C37*AA35</f>
        <v>526.11999999999989</v>
      </c>
      <c r="AB37" s="5">
        <f>C37*AB35</f>
        <v>515.05999999999995</v>
      </c>
      <c r="AC37" s="5">
        <f>C37*AC35</f>
        <v>521.49999999999989</v>
      </c>
      <c r="AD37" s="5">
        <f>C37*AD35</f>
        <v>509.03999999999991</v>
      </c>
      <c r="AE37" s="5">
        <f>C37*AE35</f>
        <v>501.05999999999989</v>
      </c>
      <c r="AF37" s="5">
        <f>C37*AF35</f>
        <v>491.39999999999992</v>
      </c>
      <c r="AG37" s="5">
        <f>C37*AG35</f>
        <v>472.9199999999999</v>
      </c>
      <c r="AH37" s="5">
        <f>C37*AH35</f>
        <v>470.53999999999991</v>
      </c>
      <c r="AI37" s="5">
        <f>C37*AI35</f>
        <v>461.99999999999989</v>
      </c>
      <c r="AJ37" s="5">
        <f>C37*AJ35</f>
        <v>465.3599999999999</v>
      </c>
      <c r="AK37" s="5">
        <f>C37*AK35</f>
        <v>468.29999999999995</v>
      </c>
      <c r="AL37" s="5">
        <f>C37*AL35</f>
        <v>472.64</v>
      </c>
      <c r="AM37" s="5">
        <f>C37*AM35</f>
        <v>475.8599999999999</v>
      </c>
      <c r="AN37" s="5">
        <f>C37*AN35</f>
        <v>490.9799999999999</v>
      </c>
      <c r="AO37" s="59"/>
      <c r="AP37" s="9">
        <v>1.08</v>
      </c>
      <c r="AQ37" s="9">
        <v>0.23</v>
      </c>
      <c r="AR37" s="9">
        <v>0.31</v>
      </c>
      <c r="AS37" s="9">
        <v>0.21</v>
      </c>
      <c r="AT37" s="9">
        <v>0.24</v>
      </c>
      <c r="AU37" s="9">
        <v>0.61</v>
      </c>
      <c r="AV37" s="9">
        <v>0.17</v>
      </c>
      <c r="AW37" s="9">
        <v>1.32</v>
      </c>
      <c r="AX37" s="9">
        <v>0.69</v>
      </c>
      <c r="AY37" s="9">
        <v>0.56999999999999995</v>
      </c>
      <c r="AZ37" s="9">
        <v>0.89</v>
      </c>
      <c r="BA37" s="9">
        <v>0.46</v>
      </c>
      <c r="BB37" s="9">
        <v>0.79</v>
      </c>
      <c r="BC37" s="9">
        <v>0.02</v>
      </c>
      <c r="BD37" s="9">
        <v>0.42</v>
      </c>
      <c r="BE37" s="9">
        <v>0.13</v>
      </c>
      <c r="BF37" s="9">
        <v>1.72</v>
      </c>
      <c r="BG37" s="9">
        <v>0.36</v>
      </c>
      <c r="BH37" s="9">
        <v>0.23</v>
      </c>
      <c r="BI37" s="9">
        <v>0.1</v>
      </c>
      <c r="BJ37" s="9">
        <v>0.14000000000000001</v>
      </c>
      <c r="BK37" s="9">
        <v>0.22</v>
      </c>
      <c r="BL37" s="24">
        <v>1.35</v>
      </c>
      <c r="BM37" s="9">
        <v>0.46</v>
      </c>
      <c r="BN37" s="9">
        <v>0.19</v>
      </c>
      <c r="BO37" s="9">
        <v>0.41</v>
      </c>
      <c r="BP37" s="9">
        <v>0.37</v>
      </c>
      <c r="BQ37" s="9">
        <v>0.11</v>
      </c>
      <c r="BR37" s="9">
        <v>1.67</v>
      </c>
      <c r="BS37" s="9">
        <v>1.49</v>
      </c>
      <c r="BT37" s="9">
        <v>2.5</v>
      </c>
      <c r="BU37" s="9">
        <v>2.2599999999999998</v>
      </c>
      <c r="BV37" s="9">
        <v>1.61</v>
      </c>
      <c r="BW37" s="9">
        <v>2.96</v>
      </c>
    </row>
    <row r="38" spans="1:75" ht="30" customHeight="1" x14ac:dyDescent="0.3">
      <c r="A38" s="3"/>
      <c r="B38" s="3"/>
      <c r="C38" s="4">
        <v>19</v>
      </c>
      <c r="D38" s="5">
        <f>D35*C38</f>
        <v>696.35</v>
      </c>
      <c r="E38" s="5">
        <f>E35*C38</f>
        <v>611.99</v>
      </c>
      <c r="F38" s="5">
        <f>C38*$F$35</f>
        <v>626.24</v>
      </c>
      <c r="G38" s="5">
        <f t="shared" si="0"/>
        <v>623.28</v>
      </c>
      <c r="H38" s="5">
        <f>C38*H35</f>
        <v>539.41</v>
      </c>
      <c r="I38" s="5">
        <f>C37*I35</f>
        <v>429.09999999999997</v>
      </c>
      <c r="J38" s="5">
        <f>C38*J35</f>
        <v>629.85</v>
      </c>
      <c r="K38" s="5">
        <f>C38*K35</f>
        <v>658.16</v>
      </c>
      <c r="L38" s="5">
        <f>C38*L35</f>
        <v>689.8900000000001</v>
      </c>
      <c r="M38" s="5">
        <f>C38*M35</f>
        <v>691.98</v>
      </c>
      <c r="N38" s="5">
        <f>C38*N35</f>
        <v>699.01</v>
      </c>
      <c r="O38" s="5">
        <f>C38*O35</f>
        <v>706.8</v>
      </c>
      <c r="P38" s="5">
        <f>C38*P35</f>
        <v>703.18999999999994</v>
      </c>
      <c r="Q38" s="5">
        <f>C38*Q35</f>
        <v>694.44999999999993</v>
      </c>
      <c r="R38" s="5">
        <f>C38*R35</f>
        <v>668.8</v>
      </c>
      <c r="S38" s="5">
        <f>C38*S35</f>
        <v>664.61999999999989</v>
      </c>
      <c r="T38" s="5">
        <f>C38*T35</f>
        <v>661.95999999999992</v>
      </c>
      <c r="U38" s="5">
        <f>C38*U35</f>
        <v>660.06</v>
      </c>
      <c r="V38" s="5">
        <f>C38*V35</f>
        <v>664.42999999999984</v>
      </c>
      <c r="W38" s="5">
        <f>C38*W35</f>
        <v>671.26999999999987</v>
      </c>
      <c r="X38" s="5">
        <f>C38*X35</f>
        <v>703.94999999999982</v>
      </c>
      <c r="Y38" s="5">
        <f>C38*Y35</f>
        <v>706.41999999999985</v>
      </c>
      <c r="Z38" s="5">
        <f>C38*Z35</f>
        <v>714.39999999999986</v>
      </c>
      <c r="AA38" s="5">
        <f>C38*AA35</f>
        <v>714.01999999999987</v>
      </c>
      <c r="AB38" s="5">
        <f>C38*AB35</f>
        <v>699.00999999999988</v>
      </c>
      <c r="AC38" s="5">
        <f>C38*AC35</f>
        <v>707.74999999999989</v>
      </c>
      <c r="AD38" s="5">
        <f>C38*AD35</f>
        <v>690.8399999999998</v>
      </c>
      <c r="AE38" s="5">
        <f>C38*AE35</f>
        <v>680.00999999999988</v>
      </c>
      <c r="AF38" s="5">
        <f>C38*AF35</f>
        <v>666.89999999999986</v>
      </c>
      <c r="AG38" s="5">
        <f>C38*AG35</f>
        <v>641.81999999999994</v>
      </c>
      <c r="AH38" s="5">
        <f>C38*AH35</f>
        <v>638.5899999999998</v>
      </c>
      <c r="AI38" s="5">
        <f>C38*AI35</f>
        <v>626.99999999999989</v>
      </c>
      <c r="AJ38" s="5">
        <f>C38*AJ35</f>
        <v>631.55999999999995</v>
      </c>
      <c r="AK38" s="5">
        <f>C38*AK35</f>
        <v>635.54999999999995</v>
      </c>
      <c r="AL38" s="5">
        <f>C38*AL35</f>
        <v>641.43999999999994</v>
      </c>
      <c r="AM38" s="5">
        <f>C38*AM35</f>
        <v>645.80999999999995</v>
      </c>
      <c r="AN38" s="5">
        <f>C38*AN35</f>
        <v>666.32999999999993</v>
      </c>
      <c r="AO38" s="59"/>
      <c r="AP38" s="9">
        <v>1.08</v>
      </c>
      <c r="AQ38" s="9">
        <v>0.23</v>
      </c>
      <c r="AR38" s="9">
        <v>0.31</v>
      </c>
      <c r="AS38" s="9">
        <v>0.21</v>
      </c>
      <c r="AT38" s="9">
        <v>0.24</v>
      </c>
      <c r="AU38" s="9">
        <v>0.61</v>
      </c>
      <c r="AV38" s="9">
        <v>0.17</v>
      </c>
      <c r="AW38" s="9">
        <v>1.32</v>
      </c>
      <c r="AX38" s="9">
        <v>0.69</v>
      </c>
      <c r="AY38" s="9">
        <v>0.56999999999999995</v>
      </c>
      <c r="AZ38" s="9">
        <v>0.89</v>
      </c>
      <c r="BA38" s="9">
        <v>0.46</v>
      </c>
      <c r="BB38" s="9">
        <v>0.79</v>
      </c>
      <c r="BC38" s="9">
        <v>0.02</v>
      </c>
      <c r="BD38" s="9">
        <v>0.42</v>
      </c>
      <c r="BE38" s="9">
        <v>0.13</v>
      </c>
      <c r="BF38" s="9">
        <v>1.72</v>
      </c>
      <c r="BG38" s="9">
        <v>0.36</v>
      </c>
      <c r="BH38" s="9">
        <v>0.23</v>
      </c>
      <c r="BI38" s="9">
        <v>0.1</v>
      </c>
      <c r="BJ38" s="9">
        <v>0.14000000000000001</v>
      </c>
      <c r="BK38" s="9">
        <v>0.22</v>
      </c>
      <c r="BL38" s="24">
        <v>1.35</v>
      </c>
      <c r="BM38" s="9">
        <v>0.46</v>
      </c>
      <c r="BN38" s="9">
        <v>0.19</v>
      </c>
      <c r="BO38" s="9">
        <v>0.41</v>
      </c>
      <c r="BP38" s="9">
        <v>0.37</v>
      </c>
      <c r="BQ38" s="9">
        <v>0.11</v>
      </c>
      <c r="BR38" s="9">
        <v>1.67</v>
      </c>
      <c r="BS38" s="9">
        <v>1.49</v>
      </c>
      <c r="BT38" s="9">
        <v>2.5</v>
      </c>
      <c r="BU38" s="9">
        <v>2.2599999999999998</v>
      </c>
      <c r="BV38" s="9">
        <v>1.61</v>
      </c>
      <c r="BW38" s="9">
        <v>2.96</v>
      </c>
    </row>
    <row r="39" spans="1:75" ht="30" customHeight="1" x14ac:dyDescent="0.3">
      <c r="A39" s="3"/>
      <c r="B39" s="3"/>
      <c r="C39" s="4">
        <v>48</v>
      </c>
      <c r="D39" s="5">
        <f>D35*C39</f>
        <v>1759.1999999999998</v>
      </c>
      <c r="E39" s="5">
        <f>E35*C39</f>
        <v>1546.08</v>
      </c>
      <c r="F39" s="5">
        <f>C39*$F$35</f>
        <v>1582.08</v>
      </c>
      <c r="G39" s="5">
        <f t="shared" si="0"/>
        <v>1579.12</v>
      </c>
      <c r="H39" s="5">
        <f>C39*H35</f>
        <v>1362.72</v>
      </c>
      <c r="I39" s="5">
        <f>C39*I35</f>
        <v>1471.1999999999998</v>
      </c>
      <c r="J39" s="5">
        <f>C39*J35</f>
        <v>1591.1999999999998</v>
      </c>
      <c r="K39" s="5">
        <f>C39*K35</f>
        <v>1662.72</v>
      </c>
      <c r="L39" s="5">
        <f>C39*L35</f>
        <v>1742.88</v>
      </c>
      <c r="M39" s="5">
        <f>C39*M35</f>
        <v>1748.16</v>
      </c>
      <c r="N39" s="5">
        <f>C39*N35</f>
        <v>1765.92</v>
      </c>
      <c r="O39" s="5">
        <f>C39*O35</f>
        <v>1785.6</v>
      </c>
      <c r="P39" s="5">
        <f>C39*P35</f>
        <v>1776.48</v>
      </c>
      <c r="Q39" s="5">
        <f>C39*Q35</f>
        <v>1754.3999999999999</v>
      </c>
      <c r="R39" s="5">
        <f>C39*R35</f>
        <v>1689.6</v>
      </c>
      <c r="S39" s="5">
        <f>C39*S35</f>
        <v>1679.04</v>
      </c>
      <c r="T39" s="5">
        <f>C39*T35</f>
        <v>1672.3199999999997</v>
      </c>
      <c r="U39" s="5">
        <f>C39*U35</f>
        <v>1667.5199999999998</v>
      </c>
      <c r="V39" s="5">
        <f>C39*V35</f>
        <v>1678.5599999999995</v>
      </c>
      <c r="W39" s="5">
        <f>C39*W35</f>
        <v>1695.8399999999997</v>
      </c>
      <c r="X39" s="5">
        <f>C39*X35</f>
        <v>1778.3999999999996</v>
      </c>
      <c r="Y39" s="5">
        <f>C39*Y35</f>
        <v>1784.6399999999996</v>
      </c>
      <c r="Z39" s="5">
        <f>C39*Z35</f>
        <v>1804.7999999999997</v>
      </c>
      <c r="AA39" s="5">
        <f>C39*AA35</f>
        <v>1803.8399999999997</v>
      </c>
      <c r="AB39" s="5">
        <f>C39*AB35</f>
        <v>1765.9199999999996</v>
      </c>
      <c r="AC39" s="5">
        <f>C39*AC35</f>
        <v>1787.9999999999995</v>
      </c>
      <c r="AD39" s="5">
        <f>C39*AD35</f>
        <v>1745.2799999999997</v>
      </c>
      <c r="AE39" s="5">
        <f>C39*AE35</f>
        <v>1717.9199999999996</v>
      </c>
      <c r="AF39" s="5">
        <f>C39*AF35</f>
        <v>1684.7999999999997</v>
      </c>
      <c r="AG39" s="5">
        <f>C39*AG35</f>
        <v>1621.4399999999996</v>
      </c>
      <c r="AH39" s="5">
        <f>C39*AH35</f>
        <v>1613.2799999999997</v>
      </c>
      <c r="AI39" s="5">
        <f>C39*AI35</f>
        <v>1583.9999999999995</v>
      </c>
      <c r="AJ39" s="5">
        <f>C39*AJ35</f>
        <v>1595.5199999999998</v>
      </c>
      <c r="AK39" s="5">
        <f>C39*AK35</f>
        <v>1605.6</v>
      </c>
      <c r="AL39" s="5">
        <f>C39*AL35</f>
        <v>1620.48</v>
      </c>
      <c r="AM39" s="5">
        <f>C39*AM35</f>
        <v>1631.5199999999998</v>
      </c>
      <c r="AN39" s="5">
        <f>C39*AN35</f>
        <v>1683.3599999999997</v>
      </c>
      <c r="AO39" s="59"/>
      <c r="AP39" s="9">
        <v>1.08</v>
      </c>
      <c r="AQ39" s="9">
        <v>0.23</v>
      </c>
      <c r="AR39" s="9">
        <v>0.31</v>
      </c>
      <c r="AS39" s="9">
        <v>0.21</v>
      </c>
      <c r="AT39" s="9">
        <v>0.24</v>
      </c>
      <c r="AU39" s="9">
        <v>0.61</v>
      </c>
      <c r="AV39" s="9">
        <v>0.17</v>
      </c>
      <c r="AW39" s="9">
        <v>1.32</v>
      </c>
      <c r="AX39" s="9">
        <v>0.69</v>
      </c>
      <c r="AY39" s="9">
        <v>0.56999999999999995</v>
      </c>
      <c r="AZ39" s="9">
        <v>0.89</v>
      </c>
      <c r="BA39" s="9">
        <v>0.46</v>
      </c>
      <c r="BB39" s="9">
        <v>0.79</v>
      </c>
      <c r="BC39" s="9">
        <v>0.02</v>
      </c>
      <c r="BD39" s="9">
        <v>0.42</v>
      </c>
      <c r="BE39" s="9">
        <v>0.13</v>
      </c>
      <c r="BF39" s="9">
        <v>1.72</v>
      </c>
      <c r="BG39" s="9">
        <v>0.36</v>
      </c>
      <c r="BH39" s="9">
        <v>0.23</v>
      </c>
      <c r="BI39" s="9">
        <v>0.1</v>
      </c>
      <c r="BJ39" s="9">
        <v>0.14000000000000001</v>
      </c>
      <c r="BK39" s="9">
        <v>0.22</v>
      </c>
      <c r="BL39" s="24">
        <v>1.35</v>
      </c>
      <c r="BM39" s="9">
        <v>0.46</v>
      </c>
      <c r="BN39" s="9">
        <v>0.19</v>
      </c>
      <c r="BO39" s="9">
        <v>0.41</v>
      </c>
      <c r="BP39" s="9">
        <v>0.37</v>
      </c>
      <c r="BQ39" s="9">
        <v>0.11</v>
      </c>
      <c r="BR39" s="9">
        <v>1.67</v>
      </c>
      <c r="BS39" s="9">
        <v>1.49</v>
      </c>
      <c r="BT39" s="9">
        <v>2.5</v>
      </c>
      <c r="BU39" s="9">
        <v>2.2599999999999998</v>
      </c>
      <c r="BV39" s="9">
        <v>1.61</v>
      </c>
      <c r="BW39" s="9">
        <v>2.96</v>
      </c>
    </row>
    <row r="40" spans="1:75" ht="30" customHeight="1" x14ac:dyDescent="0.3">
      <c r="A40" s="3" t="s">
        <v>5</v>
      </c>
      <c r="B40" s="3" t="s">
        <v>13</v>
      </c>
      <c r="C40" s="4" t="s">
        <v>7</v>
      </c>
      <c r="D40" s="5">
        <v>36.64</v>
      </c>
      <c r="E40" s="5">
        <f>D40-4.44</f>
        <v>32.200000000000003</v>
      </c>
      <c r="F40" s="5">
        <f>E40+0.75</f>
        <v>32.950000000000003</v>
      </c>
      <c r="G40" s="5">
        <f t="shared" si="0"/>
        <v>29.990000000000002</v>
      </c>
      <c r="H40" s="5">
        <f>G40-BV40</f>
        <v>28.380000000000003</v>
      </c>
      <c r="I40" s="5">
        <f>H40+BU40</f>
        <v>30.64</v>
      </c>
      <c r="J40" s="5">
        <f>I40+BT40</f>
        <v>33.14</v>
      </c>
      <c r="K40" s="5">
        <f>J40+BS40</f>
        <v>34.630000000000003</v>
      </c>
      <c r="L40" s="5">
        <f>K40+BR40</f>
        <v>36.300000000000004</v>
      </c>
      <c r="M40" s="5">
        <f>L40+BQ40</f>
        <v>36.410000000000004</v>
      </c>
      <c r="N40" s="5">
        <f>M40+BP40</f>
        <v>36.78</v>
      </c>
      <c r="O40" s="5">
        <f>N40+BO40</f>
        <v>37.19</v>
      </c>
      <c r="P40" s="5">
        <f>O40-BN40</f>
        <v>37</v>
      </c>
      <c r="Q40" s="5">
        <f>P40-BM40</f>
        <v>36.54</v>
      </c>
      <c r="R40" s="5">
        <f>Q40-BL40</f>
        <v>35.19</v>
      </c>
      <c r="S40" s="5">
        <f>R40-BK40</f>
        <v>34.97</v>
      </c>
      <c r="T40" s="5">
        <f>S40-BJ40</f>
        <v>34.83</v>
      </c>
      <c r="U40" s="5">
        <f>T40-BI40</f>
        <v>34.729999999999997</v>
      </c>
      <c r="V40" s="5">
        <f>U40+BH40</f>
        <v>34.959999999999994</v>
      </c>
      <c r="W40" s="5">
        <f>V40+BG40</f>
        <v>35.319999999999993</v>
      </c>
      <c r="X40" s="5">
        <f>W40+BF40</f>
        <v>37.039999999999992</v>
      </c>
      <c r="Y40" s="5">
        <f>X40+BE40</f>
        <v>37.169999999999995</v>
      </c>
      <c r="Z40" s="5">
        <f>Y40+BD40</f>
        <v>37.589999999999996</v>
      </c>
      <c r="AA40" s="5">
        <f>Z40-BC40</f>
        <v>37.569999999999993</v>
      </c>
      <c r="AB40" s="5">
        <f>AA40-BB40</f>
        <v>36.779999999999994</v>
      </c>
      <c r="AC40" s="5">
        <f>AB40+BA40</f>
        <v>37.239999999999995</v>
      </c>
      <c r="AD40" s="5">
        <f t="shared" si="1"/>
        <v>36.349999999999994</v>
      </c>
      <c r="AE40" s="5">
        <f t="shared" si="2"/>
        <v>35.779999999999994</v>
      </c>
      <c r="AF40" s="5">
        <f t="shared" si="3"/>
        <v>35.089999999999996</v>
      </c>
      <c r="AG40" s="5">
        <f t="shared" si="4"/>
        <v>33.769999999999996</v>
      </c>
      <c r="AH40" s="5">
        <f t="shared" si="5"/>
        <v>33.599999999999994</v>
      </c>
      <c r="AI40" s="5">
        <f t="shared" si="6"/>
        <v>32.989999999999995</v>
      </c>
      <c r="AJ40" s="5">
        <f t="shared" si="7"/>
        <v>33.229999999999997</v>
      </c>
      <c r="AK40" s="5">
        <f t="shared" si="8"/>
        <v>33.44</v>
      </c>
      <c r="AL40" s="5">
        <f t="shared" si="9"/>
        <v>33.75</v>
      </c>
      <c r="AM40" s="5">
        <f t="shared" si="10"/>
        <v>33.979999999999997</v>
      </c>
      <c r="AN40" s="5">
        <f t="shared" si="13"/>
        <v>35.059999999999995</v>
      </c>
      <c r="AO40" s="59"/>
      <c r="AP40" s="9">
        <v>1.08</v>
      </c>
      <c r="AQ40" s="9">
        <v>0.23</v>
      </c>
      <c r="AR40" s="9">
        <v>0.31</v>
      </c>
      <c r="AS40" s="9">
        <v>0.21</v>
      </c>
      <c r="AT40" s="9">
        <v>0.24</v>
      </c>
      <c r="AU40" s="9">
        <v>0.61</v>
      </c>
      <c r="AV40" s="9">
        <v>0.17</v>
      </c>
      <c r="AW40" s="9">
        <v>1.32</v>
      </c>
      <c r="AX40" s="9">
        <v>0.69</v>
      </c>
      <c r="AY40" s="9">
        <v>0.56999999999999995</v>
      </c>
      <c r="AZ40" s="9">
        <v>0.89</v>
      </c>
      <c r="BA40" s="9">
        <v>0.46</v>
      </c>
      <c r="BB40" s="9">
        <v>0.79</v>
      </c>
      <c r="BC40" s="9">
        <v>0.02</v>
      </c>
      <c r="BD40" s="9">
        <v>0.42</v>
      </c>
      <c r="BE40" s="9">
        <v>0.13</v>
      </c>
      <c r="BF40" s="9">
        <v>1.72</v>
      </c>
      <c r="BG40" s="9">
        <v>0.36</v>
      </c>
      <c r="BH40" s="9">
        <v>0.23</v>
      </c>
      <c r="BI40" s="9">
        <v>0.1</v>
      </c>
      <c r="BJ40" s="9">
        <v>0.14000000000000001</v>
      </c>
      <c r="BK40" s="9">
        <v>0.22</v>
      </c>
      <c r="BL40" s="24">
        <v>1.35</v>
      </c>
      <c r="BM40" s="9">
        <v>0.46</v>
      </c>
      <c r="BN40" s="9">
        <v>0.19</v>
      </c>
      <c r="BO40" s="9">
        <v>0.41</v>
      </c>
      <c r="BP40" s="9">
        <v>0.37</v>
      </c>
      <c r="BQ40" s="9">
        <v>0.11</v>
      </c>
      <c r="BR40" s="9">
        <v>1.67</v>
      </c>
      <c r="BS40" s="9">
        <v>1.49</v>
      </c>
      <c r="BT40" s="9">
        <v>2.5</v>
      </c>
      <c r="BU40" s="9">
        <v>2.2599999999999998</v>
      </c>
      <c r="BV40" s="9">
        <v>1.61</v>
      </c>
      <c r="BW40" s="9">
        <v>2.96</v>
      </c>
    </row>
    <row r="41" spans="1:75" ht="30" customHeight="1" x14ac:dyDescent="0.3">
      <c r="A41" s="3"/>
      <c r="B41" s="3"/>
      <c r="C41" s="4">
        <v>9</v>
      </c>
      <c r="D41" s="5">
        <f>D40*C41</f>
        <v>329.76</v>
      </c>
      <c r="E41" s="5">
        <f>E40*C41</f>
        <v>289.8</v>
      </c>
      <c r="F41" s="5">
        <f>C41*$F$40</f>
        <v>296.55</v>
      </c>
      <c r="G41" s="5">
        <f t="shared" si="0"/>
        <v>293.59000000000003</v>
      </c>
      <c r="H41" s="5">
        <f>C41*H40</f>
        <v>255.42000000000002</v>
      </c>
      <c r="I41" s="5">
        <f>C41*I40</f>
        <v>275.76</v>
      </c>
      <c r="J41" s="5">
        <f>C41*J40</f>
        <v>298.26</v>
      </c>
      <c r="K41" s="5">
        <f>C41*K40</f>
        <v>311.67</v>
      </c>
      <c r="L41" s="5">
        <f>C41*L40</f>
        <v>326.70000000000005</v>
      </c>
      <c r="M41" s="5">
        <f>C41*M40</f>
        <v>327.69000000000005</v>
      </c>
      <c r="N41" s="5">
        <f>C41*N40</f>
        <v>331.02</v>
      </c>
      <c r="O41" s="5">
        <f>C41*O40</f>
        <v>334.71</v>
      </c>
      <c r="P41" s="5">
        <f>C41*P40</f>
        <v>333</v>
      </c>
      <c r="Q41" s="5">
        <f>C41*Q40</f>
        <v>328.86</v>
      </c>
      <c r="R41" s="5">
        <f>C41*R40</f>
        <v>316.70999999999998</v>
      </c>
      <c r="S41" s="5">
        <f>C41*S40</f>
        <v>314.73</v>
      </c>
      <c r="T41" s="5">
        <f>C41*T40</f>
        <v>313.46999999999997</v>
      </c>
      <c r="U41" s="5">
        <f>C41*U40</f>
        <v>312.57</v>
      </c>
      <c r="V41" s="5">
        <f>C41*V40</f>
        <v>314.63999999999993</v>
      </c>
      <c r="W41" s="5">
        <f>C41*W40</f>
        <v>317.87999999999994</v>
      </c>
      <c r="X41" s="5">
        <f>C41*X40</f>
        <v>333.3599999999999</v>
      </c>
      <c r="Y41" s="5">
        <f>C41*Y40</f>
        <v>334.53</v>
      </c>
      <c r="Z41" s="5">
        <f>C41*Z40</f>
        <v>338.30999999999995</v>
      </c>
      <c r="AA41" s="5">
        <f>C41*AA40</f>
        <v>338.12999999999994</v>
      </c>
      <c r="AB41" s="5">
        <f>C41*AB40</f>
        <v>331.01999999999992</v>
      </c>
      <c r="AC41" s="5">
        <f>C41*AC40</f>
        <v>335.15999999999997</v>
      </c>
      <c r="AD41" s="5">
        <f>C41*AD40</f>
        <v>327.14999999999998</v>
      </c>
      <c r="AE41" s="5">
        <f>C41*AE40</f>
        <v>322.01999999999992</v>
      </c>
      <c r="AF41" s="5">
        <f>C41*AF40</f>
        <v>315.80999999999995</v>
      </c>
      <c r="AG41" s="5">
        <f>C41*AG40</f>
        <v>303.92999999999995</v>
      </c>
      <c r="AH41" s="5">
        <f>C41*AH40</f>
        <v>302.39999999999998</v>
      </c>
      <c r="AI41" s="5">
        <f>C41*AI40</f>
        <v>296.90999999999997</v>
      </c>
      <c r="AJ41" s="5">
        <f>C41*AJ40</f>
        <v>299.07</v>
      </c>
      <c r="AK41" s="5">
        <f>C41*AK40</f>
        <v>300.95999999999998</v>
      </c>
      <c r="AL41" s="5">
        <f>C41*AL40</f>
        <v>303.75</v>
      </c>
      <c r="AM41" s="5">
        <f>C41*AM40</f>
        <v>305.82</v>
      </c>
      <c r="AN41" s="5">
        <f>C41*AN40</f>
        <v>315.53999999999996</v>
      </c>
      <c r="AO41" s="59"/>
      <c r="AP41" s="9">
        <v>1.08</v>
      </c>
      <c r="AQ41" s="9">
        <v>0.23</v>
      </c>
      <c r="AR41" s="9">
        <v>0.31</v>
      </c>
      <c r="AS41" s="9">
        <v>0.21</v>
      </c>
      <c r="AT41" s="9">
        <v>0.24</v>
      </c>
      <c r="AU41" s="9">
        <v>0.61</v>
      </c>
      <c r="AV41" s="9">
        <v>0.17</v>
      </c>
      <c r="AW41" s="9">
        <v>1.32</v>
      </c>
      <c r="AX41" s="9">
        <v>0.69</v>
      </c>
      <c r="AY41" s="9">
        <v>0.56999999999999995</v>
      </c>
      <c r="AZ41" s="9">
        <v>0.89</v>
      </c>
      <c r="BA41" s="9">
        <v>0.46</v>
      </c>
      <c r="BB41" s="9">
        <v>0.79</v>
      </c>
      <c r="BC41" s="9">
        <v>0.02</v>
      </c>
      <c r="BD41" s="9">
        <v>0.42</v>
      </c>
      <c r="BE41" s="9">
        <v>0.13</v>
      </c>
      <c r="BF41" s="9">
        <v>1.72</v>
      </c>
      <c r="BG41" s="9">
        <v>0.36</v>
      </c>
      <c r="BH41" s="9">
        <v>0.23</v>
      </c>
      <c r="BI41" s="9">
        <v>0.1</v>
      </c>
      <c r="BJ41" s="9">
        <v>0.14000000000000001</v>
      </c>
      <c r="BK41" s="9">
        <v>0.22</v>
      </c>
      <c r="BL41" s="24">
        <v>1.35</v>
      </c>
      <c r="BM41" s="9">
        <v>0.46</v>
      </c>
      <c r="BN41" s="9">
        <v>0.19</v>
      </c>
      <c r="BO41" s="9">
        <v>0.41</v>
      </c>
      <c r="BP41" s="9">
        <v>0.37</v>
      </c>
      <c r="BQ41" s="9">
        <v>0.11</v>
      </c>
      <c r="BR41" s="9">
        <v>1.67</v>
      </c>
      <c r="BS41" s="9">
        <v>1.49</v>
      </c>
      <c r="BT41" s="9">
        <v>2.5</v>
      </c>
      <c r="BU41" s="9">
        <v>2.2599999999999998</v>
      </c>
      <c r="BV41" s="9">
        <v>1.61</v>
      </c>
      <c r="BW41" s="9">
        <v>2.96</v>
      </c>
    </row>
    <row r="42" spans="1:75" ht="30" customHeight="1" x14ac:dyDescent="0.3">
      <c r="A42" s="3"/>
      <c r="B42" s="3"/>
      <c r="C42" s="4">
        <v>14</v>
      </c>
      <c r="D42" s="5">
        <f>D40*C42</f>
        <v>512.96</v>
      </c>
      <c r="E42" s="5">
        <f>E40*C42</f>
        <v>450.80000000000007</v>
      </c>
      <c r="F42" s="5">
        <f>C42*$F$40</f>
        <v>461.30000000000007</v>
      </c>
      <c r="G42" s="5">
        <f t="shared" ref="G42:G73" si="14">F42-BW42</f>
        <v>458.34000000000009</v>
      </c>
      <c r="H42" s="5">
        <f>C42*H40</f>
        <v>397.32000000000005</v>
      </c>
      <c r="I42" s="5">
        <f>C42*I40</f>
        <v>428.96000000000004</v>
      </c>
      <c r="J42" s="5">
        <f>C42*J40</f>
        <v>463.96000000000004</v>
      </c>
      <c r="K42" s="5">
        <f>C42*K40</f>
        <v>484.82000000000005</v>
      </c>
      <c r="L42" s="5">
        <f>C42*L40</f>
        <v>508.20000000000005</v>
      </c>
      <c r="M42" s="5">
        <f>C42*M40</f>
        <v>509.74000000000007</v>
      </c>
      <c r="N42" s="5">
        <f>C42*N40</f>
        <v>514.92000000000007</v>
      </c>
      <c r="O42" s="5">
        <f>C42*O40</f>
        <v>520.66</v>
      </c>
      <c r="P42" s="5">
        <f>C42*P40</f>
        <v>518</v>
      </c>
      <c r="Q42" s="5">
        <f>C42*Q40</f>
        <v>511.56</v>
      </c>
      <c r="R42" s="5">
        <f>C42*R40</f>
        <v>492.65999999999997</v>
      </c>
      <c r="S42" s="5">
        <f>C42*S40</f>
        <v>489.58</v>
      </c>
      <c r="T42" s="5">
        <f>C42*T40</f>
        <v>487.62</v>
      </c>
      <c r="U42" s="5">
        <f>C42*U40</f>
        <v>486.21999999999997</v>
      </c>
      <c r="V42" s="5">
        <f>C42*V40</f>
        <v>489.43999999999994</v>
      </c>
      <c r="W42" s="5">
        <f>C42*W40</f>
        <v>494.4799999999999</v>
      </c>
      <c r="X42" s="5">
        <f>C42*X40</f>
        <v>518.55999999999995</v>
      </c>
      <c r="Y42" s="5">
        <f>C42*Y40</f>
        <v>520.37999999999988</v>
      </c>
      <c r="Z42" s="5">
        <f>C42*Z40</f>
        <v>526.26</v>
      </c>
      <c r="AA42" s="5">
        <f>C42*AA40</f>
        <v>525.9799999999999</v>
      </c>
      <c r="AB42" s="5">
        <f>C42*AB40</f>
        <v>514.91999999999996</v>
      </c>
      <c r="AC42" s="5">
        <f>C42*AC40</f>
        <v>521.3599999999999</v>
      </c>
      <c r="AD42" s="5">
        <f>C42*AD40</f>
        <v>508.89999999999992</v>
      </c>
      <c r="AE42" s="5">
        <f>C42*AE40</f>
        <v>500.9199999999999</v>
      </c>
      <c r="AF42" s="5">
        <f>C42*AF40</f>
        <v>491.25999999999993</v>
      </c>
      <c r="AG42" s="5">
        <f>C42*AG40</f>
        <v>472.78</v>
      </c>
      <c r="AH42" s="5">
        <f>C42*AH40</f>
        <v>470.39999999999992</v>
      </c>
      <c r="AI42" s="5">
        <f>C42*AI40</f>
        <v>461.8599999999999</v>
      </c>
      <c r="AJ42" s="5">
        <f>C42*AJ40</f>
        <v>465.21999999999997</v>
      </c>
      <c r="AK42" s="5">
        <f>C42*AK40</f>
        <v>468.15999999999997</v>
      </c>
      <c r="AL42" s="5">
        <f>C42*AL40</f>
        <v>472.5</v>
      </c>
      <c r="AM42" s="5">
        <f>C42*AM40</f>
        <v>475.71999999999997</v>
      </c>
      <c r="AN42" s="5">
        <f>C42*AN40</f>
        <v>490.83999999999992</v>
      </c>
      <c r="AO42" s="59"/>
      <c r="AP42" s="9">
        <v>1.08</v>
      </c>
      <c r="AQ42" s="9">
        <v>0.23</v>
      </c>
      <c r="AR42" s="9">
        <v>0.31</v>
      </c>
      <c r="AS42" s="9">
        <v>0.21</v>
      </c>
      <c r="AT42" s="9">
        <v>0.24</v>
      </c>
      <c r="AU42" s="9">
        <v>0.61</v>
      </c>
      <c r="AV42" s="9">
        <v>0.17</v>
      </c>
      <c r="AW42" s="9">
        <v>1.32</v>
      </c>
      <c r="AX42" s="9">
        <v>0.69</v>
      </c>
      <c r="AY42" s="9">
        <v>0.56999999999999995</v>
      </c>
      <c r="AZ42" s="9">
        <v>0.89</v>
      </c>
      <c r="BA42" s="9">
        <v>0.46</v>
      </c>
      <c r="BB42" s="9">
        <v>0.79</v>
      </c>
      <c r="BC42" s="9">
        <v>0.02</v>
      </c>
      <c r="BD42" s="9">
        <v>0.42</v>
      </c>
      <c r="BE42" s="9">
        <v>0.13</v>
      </c>
      <c r="BF42" s="9">
        <v>1.72</v>
      </c>
      <c r="BG42" s="9">
        <v>0.36</v>
      </c>
      <c r="BH42" s="9">
        <v>0.23</v>
      </c>
      <c r="BI42" s="9">
        <v>0.1</v>
      </c>
      <c r="BJ42" s="9">
        <v>0.14000000000000001</v>
      </c>
      <c r="BK42" s="9">
        <v>0.22</v>
      </c>
      <c r="BL42" s="24">
        <v>1.35</v>
      </c>
      <c r="BM42" s="9">
        <v>0.46</v>
      </c>
      <c r="BN42" s="9">
        <v>0.19</v>
      </c>
      <c r="BO42" s="9">
        <v>0.41</v>
      </c>
      <c r="BP42" s="9">
        <v>0.37</v>
      </c>
      <c r="BQ42" s="9">
        <v>0.11</v>
      </c>
      <c r="BR42" s="9">
        <v>1.67</v>
      </c>
      <c r="BS42" s="9">
        <v>1.49</v>
      </c>
      <c r="BT42" s="9">
        <v>2.5</v>
      </c>
      <c r="BU42" s="9">
        <v>2.2599999999999998</v>
      </c>
      <c r="BV42" s="9">
        <v>1.61</v>
      </c>
      <c r="BW42" s="9">
        <v>2.96</v>
      </c>
    </row>
    <row r="43" spans="1:75" ht="30" customHeight="1" x14ac:dyDescent="0.3">
      <c r="A43" s="3"/>
      <c r="B43" s="3"/>
      <c r="C43" s="4">
        <v>19</v>
      </c>
      <c r="D43" s="5">
        <f>D40*C43</f>
        <v>696.16</v>
      </c>
      <c r="E43" s="5">
        <f>E40*C43</f>
        <v>611.80000000000007</v>
      </c>
      <c r="F43" s="5">
        <f>C43*$F$40</f>
        <v>626.05000000000007</v>
      </c>
      <c r="G43" s="5">
        <f t="shared" si="14"/>
        <v>623.09</v>
      </c>
      <c r="H43" s="5">
        <f>C43*H40</f>
        <v>539.22</v>
      </c>
      <c r="I43" s="5">
        <f>C43*I40</f>
        <v>582.16</v>
      </c>
      <c r="J43" s="5">
        <f>C43*J40</f>
        <v>629.66</v>
      </c>
      <c r="K43" s="5">
        <f>C43*K40</f>
        <v>657.97</v>
      </c>
      <c r="L43" s="5">
        <f>C43*L40</f>
        <v>689.7</v>
      </c>
      <c r="M43" s="5">
        <f>C43*M40</f>
        <v>691.79000000000008</v>
      </c>
      <c r="N43" s="5">
        <f>C43*N40</f>
        <v>698.82</v>
      </c>
      <c r="O43" s="5">
        <f>C43*O40</f>
        <v>706.6099999999999</v>
      </c>
      <c r="P43" s="5">
        <f>C43*P40</f>
        <v>703</v>
      </c>
      <c r="Q43" s="5">
        <f>C43*Q40</f>
        <v>694.26</v>
      </c>
      <c r="R43" s="5">
        <f>C43*R40</f>
        <v>668.6099999999999</v>
      </c>
      <c r="S43" s="5">
        <f>C43*S40</f>
        <v>664.43</v>
      </c>
      <c r="T43" s="5">
        <f>C43*T40</f>
        <v>661.77</v>
      </c>
      <c r="U43" s="5">
        <f>C43*U40</f>
        <v>659.86999999999989</v>
      </c>
      <c r="V43" s="5">
        <f>C43*V40</f>
        <v>664.2399999999999</v>
      </c>
      <c r="W43" s="5">
        <f>C43*W40</f>
        <v>671.07999999999993</v>
      </c>
      <c r="X43" s="5">
        <f>C43*X40</f>
        <v>703.75999999999988</v>
      </c>
      <c r="Y43" s="5">
        <f>C43*Y40</f>
        <v>706.2299999999999</v>
      </c>
      <c r="Z43" s="5">
        <f>C43*Z40</f>
        <v>714.20999999999992</v>
      </c>
      <c r="AA43" s="5">
        <f>C43*AA40</f>
        <v>713.82999999999993</v>
      </c>
      <c r="AB43" s="5">
        <f>C43*AB40</f>
        <v>698.81999999999994</v>
      </c>
      <c r="AC43" s="5">
        <f>C43*AC40</f>
        <v>707.56</v>
      </c>
      <c r="AD43" s="5">
        <f>C43*AD40</f>
        <v>690.64999999999986</v>
      </c>
      <c r="AE43" s="5">
        <f>C43*AE40</f>
        <v>679.81999999999994</v>
      </c>
      <c r="AF43" s="5">
        <f>C43*AF40</f>
        <v>666.70999999999992</v>
      </c>
      <c r="AG43" s="5">
        <f>C43*AG40</f>
        <v>641.62999999999988</v>
      </c>
      <c r="AH43" s="5">
        <f>C43*AH40</f>
        <v>638.39999999999986</v>
      </c>
      <c r="AI43" s="5">
        <f>C43*AI40</f>
        <v>626.80999999999995</v>
      </c>
      <c r="AJ43" s="5">
        <f>C43*AJ40</f>
        <v>631.36999999999989</v>
      </c>
      <c r="AK43" s="5">
        <f>C43*AK40</f>
        <v>635.3599999999999</v>
      </c>
      <c r="AL43" s="5">
        <f>C43*AL40</f>
        <v>641.25</v>
      </c>
      <c r="AM43" s="5">
        <f>C43*AM40</f>
        <v>645.61999999999989</v>
      </c>
      <c r="AN43" s="5">
        <f>C43*AN40</f>
        <v>666.13999999999987</v>
      </c>
      <c r="AO43" s="59"/>
      <c r="AP43" s="9">
        <v>1.08</v>
      </c>
      <c r="AQ43" s="9">
        <v>0.23</v>
      </c>
      <c r="AR43" s="9">
        <v>0.31</v>
      </c>
      <c r="AS43" s="9">
        <v>0.21</v>
      </c>
      <c r="AT43" s="9">
        <v>0.24</v>
      </c>
      <c r="AU43" s="9">
        <v>0.61</v>
      </c>
      <c r="AV43" s="9">
        <v>0.17</v>
      </c>
      <c r="AW43" s="9">
        <v>1.32</v>
      </c>
      <c r="AX43" s="9">
        <v>0.69</v>
      </c>
      <c r="AY43" s="9">
        <v>0.56999999999999995</v>
      </c>
      <c r="AZ43" s="9">
        <v>0.89</v>
      </c>
      <c r="BA43" s="9">
        <v>0.46</v>
      </c>
      <c r="BB43" s="9">
        <v>0.79</v>
      </c>
      <c r="BC43" s="9">
        <v>0.02</v>
      </c>
      <c r="BD43" s="9">
        <v>0.42</v>
      </c>
      <c r="BE43" s="9">
        <v>0.13</v>
      </c>
      <c r="BF43" s="9">
        <v>1.72</v>
      </c>
      <c r="BG43" s="9">
        <v>0.36</v>
      </c>
      <c r="BH43" s="9">
        <v>0.23</v>
      </c>
      <c r="BI43" s="9">
        <v>0.1</v>
      </c>
      <c r="BJ43" s="9">
        <v>0.14000000000000001</v>
      </c>
      <c r="BK43" s="9">
        <v>0.22</v>
      </c>
      <c r="BL43" s="24">
        <v>1.35</v>
      </c>
      <c r="BM43" s="9">
        <v>0.46</v>
      </c>
      <c r="BN43" s="9">
        <v>0.19</v>
      </c>
      <c r="BO43" s="9">
        <v>0.41</v>
      </c>
      <c r="BP43" s="9">
        <v>0.37</v>
      </c>
      <c r="BQ43" s="9">
        <v>0.11</v>
      </c>
      <c r="BR43" s="9">
        <v>1.67</v>
      </c>
      <c r="BS43" s="9">
        <v>1.49</v>
      </c>
      <c r="BT43" s="9">
        <v>2.5</v>
      </c>
      <c r="BU43" s="9">
        <v>2.2599999999999998</v>
      </c>
      <c r="BV43" s="9">
        <v>1.61</v>
      </c>
      <c r="BW43" s="9">
        <v>2.96</v>
      </c>
    </row>
    <row r="44" spans="1:75" ht="30" customHeight="1" x14ac:dyDescent="0.3">
      <c r="A44" s="3"/>
      <c r="B44" s="3"/>
      <c r="C44" s="4">
        <v>48</v>
      </c>
      <c r="D44" s="5">
        <f>D40*C44</f>
        <v>1758.72</v>
      </c>
      <c r="E44" s="5">
        <f>E40*C44</f>
        <v>1545.6000000000001</v>
      </c>
      <c r="F44" s="5">
        <f>C44*$F$40</f>
        <v>1581.6000000000001</v>
      </c>
      <c r="G44" s="5">
        <f t="shared" si="14"/>
        <v>1578.64</v>
      </c>
      <c r="H44" s="5">
        <f>C44*H40</f>
        <v>1362.2400000000002</v>
      </c>
      <c r="I44" s="5">
        <f>C44*I40</f>
        <v>1470.72</v>
      </c>
      <c r="J44" s="5">
        <f>C44*J40</f>
        <v>1590.72</v>
      </c>
      <c r="K44" s="5">
        <f>C44*K40</f>
        <v>1662.2400000000002</v>
      </c>
      <c r="L44" s="5">
        <f>C44*L40</f>
        <v>1742.4</v>
      </c>
      <c r="M44" s="5">
        <f>C44*M40</f>
        <v>1747.6800000000003</v>
      </c>
      <c r="N44" s="5">
        <f>C44*N40</f>
        <v>1765.44</v>
      </c>
      <c r="O44" s="5">
        <f>C44*O40</f>
        <v>1785.12</v>
      </c>
      <c r="P44" s="5">
        <f>C44*P40</f>
        <v>1776</v>
      </c>
      <c r="Q44" s="5">
        <f>C44*Q40</f>
        <v>1753.92</v>
      </c>
      <c r="R44" s="5">
        <f>C44*R40</f>
        <v>1689.12</v>
      </c>
      <c r="S44" s="5">
        <f>C44*S40</f>
        <v>1678.56</v>
      </c>
      <c r="T44" s="5">
        <f>C44*T40</f>
        <v>1671.84</v>
      </c>
      <c r="U44" s="5">
        <f>C44*U40</f>
        <v>1667.04</v>
      </c>
      <c r="V44" s="5">
        <f>C44*V40</f>
        <v>1678.0799999999997</v>
      </c>
      <c r="W44" s="5">
        <f>C44*W40</f>
        <v>1695.3599999999997</v>
      </c>
      <c r="X44" s="5">
        <f>C44*X40</f>
        <v>1777.9199999999996</v>
      </c>
      <c r="Y44" s="5">
        <f>C44*Y40</f>
        <v>1784.1599999999999</v>
      </c>
      <c r="Z44" s="5">
        <f>C44*Z40</f>
        <v>1804.3199999999997</v>
      </c>
      <c r="AA44" s="5">
        <f>C44*AA40</f>
        <v>1803.3599999999997</v>
      </c>
      <c r="AB44" s="5">
        <f>C44*AB40</f>
        <v>1765.4399999999996</v>
      </c>
      <c r="AC44" s="5">
        <f>C44*AC40</f>
        <v>1787.5199999999998</v>
      </c>
      <c r="AD44" s="5">
        <f>C44*AD40</f>
        <v>1744.7999999999997</v>
      </c>
      <c r="AE44" s="5">
        <f>C44*AE40</f>
        <v>1717.4399999999996</v>
      </c>
      <c r="AF44" s="5">
        <f>C44*AF40</f>
        <v>1684.3199999999997</v>
      </c>
      <c r="AG44" s="5">
        <f>C44*AG40</f>
        <v>1620.9599999999998</v>
      </c>
      <c r="AH44" s="5">
        <f>C44*AH40</f>
        <v>1612.7999999999997</v>
      </c>
      <c r="AI44" s="5">
        <f>C44*AI40</f>
        <v>1583.5199999999998</v>
      </c>
      <c r="AJ44" s="5">
        <f>C44*AJ40</f>
        <v>1595.04</v>
      </c>
      <c r="AK44" s="5">
        <f>C44*AK40</f>
        <v>1605.12</v>
      </c>
      <c r="AL44" s="5">
        <f>C44*AL40</f>
        <v>1620</v>
      </c>
      <c r="AM44" s="5">
        <f>C44*AM40</f>
        <v>1631.04</v>
      </c>
      <c r="AN44" s="5">
        <f>C44*AN40</f>
        <v>1682.8799999999997</v>
      </c>
      <c r="AO44" s="59"/>
      <c r="AP44" s="9">
        <v>1.08</v>
      </c>
      <c r="AQ44" s="9">
        <v>0.23</v>
      </c>
      <c r="AR44" s="9">
        <v>0.31</v>
      </c>
      <c r="AS44" s="9">
        <v>0.21</v>
      </c>
      <c r="AT44" s="9">
        <v>0.24</v>
      </c>
      <c r="AU44" s="9">
        <v>0.61</v>
      </c>
      <c r="AV44" s="9">
        <v>0.17</v>
      </c>
      <c r="AW44" s="9">
        <v>1.32</v>
      </c>
      <c r="AX44" s="9">
        <v>0.69</v>
      </c>
      <c r="AY44" s="9">
        <v>0.56999999999999995</v>
      </c>
      <c r="AZ44" s="9">
        <v>0.89</v>
      </c>
      <c r="BA44" s="9">
        <v>0.46</v>
      </c>
      <c r="BB44" s="9">
        <v>0.79</v>
      </c>
      <c r="BC44" s="9">
        <v>0.02</v>
      </c>
      <c r="BD44" s="9">
        <v>0.42</v>
      </c>
      <c r="BE44" s="9">
        <v>0.13</v>
      </c>
      <c r="BF44" s="9">
        <v>1.72</v>
      </c>
      <c r="BG44" s="9">
        <v>0.36</v>
      </c>
      <c r="BH44" s="9">
        <v>0.23</v>
      </c>
      <c r="BI44" s="9">
        <v>0.1</v>
      </c>
      <c r="BJ44" s="9">
        <v>0.14000000000000001</v>
      </c>
      <c r="BK44" s="9">
        <v>0.22</v>
      </c>
      <c r="BL44" s="24">
        <v>1.35</v>
      </c>
      <c r="BM44" s="9">
        <v>0.46</v>
      </c>
      <c r="BN44" s="9">
        <v>0.19</v>
      </c>
      <c r="BO44" s="9">
        <v>0.41</v>
      </c>
      <c r="BP44" s="9">
        <v>0.37</v>
      </c>
      <c r="BQ44" s="9">
        <v>0.11</v>
      </c>
      <c r="BR44" s="9">
        <v>1.67</v>
      </c>
      <c r="BS44" s="9">
        <v>1.49</v>
      </c>
      <c r="BT44" s="9">
        <v>2.5</v>
      </c>
      <c r="BU44" s="9">
        <v>2.2599999999999998</v>
      </c>
      <c r="BV44" s="9">
        <v>1.61</v>
      </c>
      <c r="BW44" s="9">
        <v>2.96</v>
      </c>
    </row>
    <row r="45" spans="1:75" ht="30" customHeight="1" x14ac:dyDescent="0.3">
      <c r="A45" s="3" t="s">
        <v>5</v>
      </c>
      <c r="B45" s="3" t="s">
        <v>14</v>
      </c>
      <c r="C45" s="4" t="s">
        <v>7</v>
      </c>
      <c r="D45" s="5">
        <v>36.72</v>
      </c>
      <c r="E45" s="5">
        <f>D45-4.44</f>
        <v>32.28</v>
      </c>
      <c r="F45" s="5">
        <f>E45+0.75</f>
        <v>33.03</v>
      </c>
      <c r="G45" s="5">
        <f t="shared" si="14"/>
        <v>30.07</v>
      </c>
      <c r="H45" s="5">
        <f>G45-BV45</f>
        <v>28.46</v>
      </c>
      <c r="I45" s="5">
        <f>H45+BU45</f>
        <v>30.72</v>
      </c>
      <c r="J45" s="5">
        <f>I45+BT45</f>
        <v>33.22</v>
      </c>
      <c r="K45" s="5">
        <f>J45+BS45</f>
        <v>34.71</v>
      </c>
      <c r="L45" s="5">
        <f>K45+BR45</f>
        <v>36.380000000000003</v>
      </c>
      <c r="M45" s="5">
        <f>L45+BQ44</f>
        <v>36.49</v>
      </c>
      <c r="N45" s="5">
        <f>M45+BP45</f>
        <v>36.86</v>
      </c>
      <c r="O45" s="5">
        <f>N45+BO45</f>
        <v>37.269999999999996</v>
      </c>
      <c r="P45" s="5">
        <f>O45-BN45</f>
        <v>37.08</v>
      </c>
      <c r="Q45" s="5">
        <f>P45-BM45</f>
        <v>36.619999999999997</v>
      </c>
      <c r="R45" s="5">
        <f>Q45-BL45</f>
        <v>35.269999999999996</v>
      </c>
      <c r="S45" s="5">
        <f>R45-BK45</f>
        <v>35.049999999999997</v>
      </c>
      <c r="T45" s="5">
        <f>S45-BJ45</f>
        <v>34.909999999999997</v>
      </c>
      <c r="U45" s="5">
        <f>T45-BI45</f>
        <v>34.809999999999995</v>
      </c>
      <c r="V45" s="5">
        <f>U45+BH45</f>
        <v>35.039999999999992</v>
      </c>
      <c r="W45" s="5">
        <f>V45+BG45</f>
        <v>35.399999999999991</v>
      </c>
      <c r="X45" s="5">
        <f>W45+BF45</f>
        <v>37.11999999999999</v>
      </c>
      <c r="Y45" s="5">
        <f>X45+BE45</f>
        <v>37.249999999999993</v>
      </c>
      <c r="Z45" s="5">
        <f>Y45+BD45</f>
        <v>37.669999999999995</v>
      </c>
      <c r="AA45" s="5">
        <f>Z45-BC45</f>
        <v>37.649999999999991</v>
      </c>
      <c r="AB45" s="5">
        <f>AA45-BB45</f>
        <v>36.86999999999999</v>
      </c>
      <c r="AC45" s="5">
        <f>AB45+BA45</f>
        <v>37.329999999999991</v>
      </c>
      <c r="AD45" s="5">
        <f t="shared" si="1"/>
        <v>36.439999999999991</v>
      </c>
      <c r="AE45" s="5">
        <f t="shared" si="2"/>
        <v>35.86999999999999</v>
      </c>
      <c r="AF45" s="5">
        <f t="shared" si="3"/>
        <v>35.179999999999993</v>
      </c>
      <c r="AG45" s="5">
        <f t="shared" si="4"/>
        <v>33.859999999999992</v>
      </c>
      <c r="AH45" s="5">
        <f t="shared" si="5"/>
        <v>33.689999999999991</v>
      </c>
      <c r="AI45" s="5">
        <f t="shared" si="6"/>
        <v>33.079999999999991</v>
      </c>
      <c r="AJ45" s="5">
        <f t="shared" si="7"/>
        <v>33.319999999999993</v>
      </c>
      <c r="AK45" s="5">
        <f t="shared" si="8"/>
        <v>33.529999999999994</v>
      </c>
      <c r="AL45" s="5">
        <f t="shared" si="9"/>
        <v>33.839999999999996</v>
      </c>
      <c r="AM45" s="5">
        <f t="shared" si="10"/>
        <v>34.069999999999993</v>
      </c>
      <c r="AN45" s="5">
        <f t="shared" si="13"/>
        <v>35.139999999999993</v>
      </c>
      <c r="AO45" s="59"/>
      <c r="AP45" s="9">
        <v>1.07</v>
      </c>
      <c r="AQ45" s="9">
        <v>0.23</v>
      </c>
      <c r="AR45" s="9">
        <v>0.31</v>
      </c>
      <c r="AS45" s="9">
        <v>0.21</v>
      </c>
      <c r="AT45" s="9">
        <v>0.24</v>
      </c>
      <c r="AU45" s="9">
        <v>0.61</v>
      </c>
      <c r="AV45" s="9">
        <v>0.17</v>
      </c>
      <c r="AW45" s="9">
        <v>1.32</v>
      </c>
      <c r="AX45" s="9">
        <v>0.69</v>
      </c>
      <c r="AY45" s="9">
        <v>0.56999999999999995</v>
      </c>
      <c r="AZ45" s="9">
        <v>0.89</v>
      </c>
      <c r="BA45" s="9">
        <v>0.46</v>
      </c>
      <c r="BB45" s="9">
        <v>0.78</v>
      </c>
      <c r="BC45" s="9">
        <v>0.02</v>
      </c>
      <c r="BD45" s="9">
        <v>0.42</v>
      </c>
      <c r="BE45" s="9">
        <v>0.13</v>
      </c>
      <c r="BF45" s="9">
        <v>1.72</v>
      </c>
      <c r="BG45" s="9">
        <v>0.36</v>
      </c>
      <c r="BH45" s="9">
        <v>0.23</v>
      </c>
      <c r="BI45" s="9">
        <v>0.1</v>
      </c>
      <c r="BJ45" s="9">
        <v>0.14000000000000001</v>
      </c>
      <c r="BK45" s="9">
        <v>0.22</v>
      </c>
      <c r="BL45" s="24">
        <v>1.35</v>
      </c>
      <c r="BM45" s="9">
        <v>0.46</v>
      </c>
      <c r="BN45" s="9">
        <v>0.19</v>
      </c>
      <c r="BO45" s="9">
        <v>0.41</v>
      </c>
      <c r="BP45" s="9">
        <v>0.37</v>
      </c>
      <c r="BQ45" s="9">
        <v>0.11</v>
      </c>
      <c r="BR45" s="9">
        <v>1.67</v>
      </c>
      <c r="BS45" s="9">
        <v>1.49</v>
      </c>
      <c r="BT45" s="9">
        <v>2.5</v>
      </c>
      <c r="BU45" s="9">
        <v>2.2599999999999998</v>
      </c>
      <c r="BV45" s="9">
        <v>1.61</v>
      </c>
      <c r="BW45" s="9">
        <v>2.96</v>
      </c>
    </row>
    <row r="46" spans="1:75" ht="30" customHeight="1" x14ac:dyDescent="0.3">
      <c r="A46" s="3"/>
      <c r="B46" s="3"/>
      <c r="C46" s="4">
        <v>9</v>
      </c>
      <c r="D46" s="5">
        <f>D45*C46</f>
        <v>330.48</v>
      </c>
      <c r="E46" s="5">
        <f>E45*C46</f>
        <v>290.52</v>
      </c>
      <c r="F46" s="5">
        <f>C46*$F$45</f>
        <v>297.27</v>
      </c>
      <c r="G46" s="5">
        <f t="shared" si="14"/>
        <v>294.31</v>
      </c>
      <c r="H46" s="5">
        <f>C46*H45</f>
        <v>256.14</v>
      </c>
      <c r="I46" s="5">
        <f>C46*I45</f>
        <v>276.48</v>
      </c>
      <c r="J46" s="5">
        <f>C46*J45</f>
        <v>298.98</v>
      </c>
      <c r="K46" s="5">
        <f>C47*K45</f>
        <v>485.94</v>
      </c>
      <c r="L46" s="5">
        <f>C46*L45</f>
        <v>327.42</v>
      </c>
      <c r="M46" s="5">
        <f>C46*M45</f>
        <v>328.41</v>
      </c>
      <c r="N46" s="5">
        <f>C46*N45</f>
        <v>331.74</v>
      </c>
      <c r="O46" s="5">
        <f>C46*O45</f>
        <v>335.42999999999995</v>
      </c>
      <c r="P46" s="5">
        <f>C46*P45</f>
        <v>333.71999999999997</v>
      </c>
      <c r="Q46" s="5">
        <f>C46*Q45</f>
        <v>329.58</v>
      </c>
      <c r="R46" s="5">
        <f>C46*R45</f>
        <v>317.42999999999995</v>
      </c>
      <c r="S46" s="5">
        <f>C46*S45</f>
        <v>315.45</v>
      </c>
      <c r="T46" s="5">
        <f>C46*T45</f>
        <v>314.18999999999994</v>
      </c>
      <c r="U46" s="5">
        <f>C46*U45</f>
        <v>313.28999999999996</v>
      </c>
      <c r="V46" s="5">
        <f>C46*V45</f>
        <v>315.3599999999999</v>
      </c>
      <c r="W46" s="5">
        <f>C46*W45</f>
        <v>318.59999999999991</v>
      </c>
      <c r="X46" s="5">
        <f>C46*X45</f>
        <v>334.07999999999993</v>
      </c>
      <c r="Y46" s="5">
        <f>C46*Y45</f>
        <v>335.24999999999994</v>
      </c>
      <c r="Z46" s="5">
        <f>C46*Z45</f>
        <v>339.03</v>
      </c>
      <c r="AA46" s="5">
        <f>C46*AA45</f>
        <v>338.84999999999991</v>
      </c>
      <c r="AB46" s="5">
        <f>C46*AB45</f>
        <v>331.82999999999993</v>
      </c>
      <c r="AC46" s="5">
        <f>C46*AC45</f>
        <v>335.96999999999991</v>
      </c>
      <c r="AD46" s="5">
        <f>C46*AD45</f>
        <v>327.95999999999992</v>
      </c>
      <c r="AE46" s="5">
        <f>C46*AE45</f>
        <v>322.82999999999993</v>
      </c>
      <c r="AF46" s="5">
        <f>C46*AF45</f>
        <v>316.61999999999995</v>
      </c>
      <c r="AG46" s="5">
        <f>C46*AG45</f>
        <v>304.73999999999995</v>
      </c>
      <c r="AH46" s="5">
        <f>C46*AH45</f>
        <v>303.20999999999992</v>
      </c>
      <c r="AI46" s="5">
        <f>C46*AI45</f>
        <v>297.71999999999991</v>
      </c>
      <c r="AJ46" s="5">
        <f>C46*AJ45</f>
        <v>299.87999999999994</v>
      </c>
      <c r="AK46" s="5">
        <f>C46*AK45</f>
        <v>301.76999999999992</v>
      </c>
      <c r="AL46" s="5">
        <f>C46*AL45</f>
        <v>304.55999999999995</v>
      </c>
      <c r="AM46" s="5">
        <f>C46*AM45</f>
        <v>306.62999999999994</v>
      </c>
      <c r="AN46" s="5">
        <f>C46*AN45</f>
        <v>316.25999999999993</v>
      </c>
      <c r="AO46" s="59"/>
      <c r="AP46" s="9">
        <v>1.07</v>
      </c>
      <c r="AQ46" s="9">
        <v>0.23</v>
      </c>
      <c r="AR46" s="9">
        <v>0.31</v>
      </c>
      <c r="AS46" s="9">
        <v>0.21</v>
      </c>
      <c r="AT46" s="9">
        <v>0.24</v>
      </c>
      <c r="AU46" s="9">
        <v>0.61</v>
      </c>
      <c r="AV46" s="9">
        <v>0.17</v>
      </c>
      <c r="AW46" s="9">
        <v>1.32</v>
      </c>
      <c r="AX46" s="9">
        <v>0.69</v>
      </c>
      <c r="AY46" s="9">
        <v>0.56999999999999995</v>
      </c>
      <c r="AZ46" s="9">
        <v>0.89</v>
      </c>
      <c r="BA46" s="9">
        <v>0.46</v>
      </c>
      <c r="BB46" s="9">
        <v>0.78</v>
      </c>
      <c r="BC46" s="9">
        <v>0.02</v>
      </c>
      <c r="BD46" s="9">
        <v>0.42</v>
      </c>
      <c r="BE46" s="9">
        <v>0.13</v>
      </c>
      <c r="BF46" s="9">
        <v>1.72</v>
      </c>
      <c r="BG46" s="9">
        <v>0.36</v>
      </c>
      <c r="BH46" s="9">
        <v>0.23</v>
      </c>
      <c r="BI46" s="9">
        <v>0.1</v>
      </c>
      <c r="BJ46" s="9">
        <v>0.14000000000000001</v>
      </c>
      <c r="BK46" s="9">
        <v>0.22</v>
      </c>
      <c r="BL46" s="24">
        <v>1.35</v>
      </c>
      <c r="BM46" s="9">
        <v>0.46</v>
      </c>
      <c r="BN46" s="9">
        <v>0.19</v>
      </c>
      <c r="BO46" s="9">
        <v>0.41</v>
      </c>
      <c r="BP46" s="9">
        <v>0.37</v>
      </c>
      <c r="BQ46" s="9">
        <v>0.11</v>
      </c>
      <c r="BR46" s="9">
        <v>1.67</v>
      </c>
      <c r="BS46" s="9">
        <v>1.49</v>
      </c>
      <c r="BT46" s="9">
        <v>2.5</v>
      </c>
      <c r="BU46" s="9">
        <v>2.2599999999999998</v>
      </c>
      <c r="BV46" s="9">
        <v>1.61</v>
      </c>
      <c r="BW46" s="9">
        <v>2.96</v>
      </c>
    </row>
    <row r="47" spans="1:75" ht="30" customHeight="1" x14ac:dyDescent="0.3">
      <c r="A47" s="3"/>
      <c r="B47" s="3"/>
      <c r="C47" s="4">
        <v>14</v>
      </c>
      <c r="D47" s="5">
        <f>D45*C47</f>
        <v>514.07999999999993</v>
      </c>
      <c r="E47" s="5">
        <f>E45*C47</f>
        <v>451.92</v>
      </c>
      <c r="F47" s="5">
        <f>C47*$F$45</f>
        <v>462.42</v>
      </c>
      <c r="G47" s="5">
        <f t="shared" si="14"/>
        <v>459.46000000000004</v>
      </c>
      <c r="H47" s="5">
        <f>C47*H45</f>
        <v>398.44</v>
      </c>
      <c r="I47" s="5">
        <f>C46*I45</f>
        <v>276.48</v>
      </c>
      <c r="J47" s="5">
        <f>C47*J45</f>
        <v>465.08</v>
      </c>
      <c r="K47" s="5">
        <f>C48*K45</f>
        <v>659.49</v>
      </c>
      <c r="L47" s="5">
        <f>C47*L45</f>
        <v>509.32000000000005</v>
      </c>
      <c r="M47" s="5">
        <f>C47*M45</f>
        <v>510.86</v>
      </c>
      <c r="N47" s="5">
        <f>C47*N45</f>
        <v>516.04</v>
      </c>
      <c r="O47" s="5">
        <f>C47*O45</f>
        <v>521.78</v>
      </c>
      <c r="P47" s="5">
        <f>C47*P45</f>
        <v>519.12</v>
      </c>
      <c r="Q47" s="5">
        <f>C47*Q45</f>
        <v>512.67999999999995</v>
      </c>
      <c r="R47" s="5">
        <f>C47*R45</f>
        <v>493.78</v>
      </c>
      <c r="S47" s="5">
        <f>C47*S45</f>
        <v>490.69999999999993</v>
      </c>
      <c r="T47" s="5">
        <f>C47*T45</f>
        <v>488.73999999999995</v>
      </c>
      <c r="U47" s="5">
        <f>C47*U45</f>
        <v>487.33999999999992</v>
      </c>
      <c r="V47" s="5">
        <f>C47*V45</f>
        <v>490.55999999999989</v>
      </c>
      <c r="W47" s="5">
        <f>C47*W45</f>
        <v>495.59999999999991</v>
      </c>
      <c r="X47" s="5">
        <f>C47*X45</f>
        <v>519.67999999999984</v>
      </c>
      <c r="Y47" s="5">
        <f>C47*Y45</f>
        <v>521.49999999999989</v>
      </c>
      <c r="Z47" s="5">
        <f>C47*Z45</f>
        <v>527.37999999999988</v>
      </c>
      <c r="AA47" s="5">
        <f>C47*AA45</f>
        <v>527.09999999999991</v>
      </c>
      <c r="AB47" s="5">
        <f>C47*AB45</f>
        <v>516.17999999999984</v>
      </c>
      <c r="AC47" s="5">
        <f>C47*AC45</f>
        <v>522.61999999999989</v>
      </c>
      <c r="AD47" s="5">
        <f>C47*AD45</f>
        <v>510.15999999999985</v>
      </c>
      <c r="AE47" s="5">
        <f>C47*AE45</f>
        <v>502.17999999999984</v>
      </c>
      <c r="AF47" s="5">
        <f>C47*AF45</f>
        <v>492.51999999999987</v>
      </c>
      <c r="AG47" s="5">
        <f>C47*AG45</f>
        <v>474.03999999999991</v>
      </c>
      <c r="AH47" s="5">
        <f>C47*AH45</f>
        <v>471.65999999999985</v>
      </c>
      <c r="AI47" s="5">
        <f>C47*AI45</f>
        <v>463.11999999999989</v>
      </c>
      <c r="AJ47" s="5">
        <f>C47*AJ45</f>
        <v>466.4799999999999</v>
      </c>
      <c r="AK47" s="5">
        <f>C47*AK45</f>
        <v>469.4199999999999</v>
      </c>
      <c r="AL47" s="5">
        <f>C47*AL45</f>
        <v>473.75999999999993</v>
      </c>
      <c r="AM47" s="5">
        <f>C47*AM45</f>
        <v>476.9799999999999</v>
      </c>
      <c r="AN47" s="5">
        <f>C47*AN45</f>
        <v>491.95999999999992</v>
      </c>
      <c r="AO47" s="59"/>
      <c r="AP47" s="9">
        <v>1.07</v>
      </c>
      <c r="AQ47" s="9">
        <v>0.23</v>
      </c>
      <c r="AR47" s="9">
        <v>0.31</v>
      </c>
      <c r="AS47" s="9">
        <v>0.21</v>
      </c>
      <c r="AT47" s="9">
        <v>0.24</v>
      </c>
      <c r="AU47" s="9">
        <v>0.61</v>
      </c>
      <c r="AV47" s="9">
        <v>0.17</v>
      </c>
      <c r="AW47" s="9">
        <v>1.32</v>
      </c>
      <c r="AX47" s="9">
        <v>0.69</v>
      </c>
      <c r="AY47" s="9">
        <v>0.56999999999999995</v>
      </c>
      <c r="AZ47" s="9">
        <v>0.89</v>
      </c>
      <c r="BA47" s="9">
        <v>0.46</v>
      </c>
      <c r="BB47" s="9">
        <v>0.78</v>
      </c>
      <c r="BC47" s="9">
        <v>0.02</v>
      </c>
      <c r="BD47" s="9">
        <v>0.42</v>
      </c>
      <c r="BE47" s="9">
        <v>0.13</v>
      </c>
      <c r="BF47" s="9">
        <v>1.72</v>
      </c>
      <c r="BG47" s="9">
        <v>0.36</v>
      </c>
      <c r="BH47" s="9">
        <v>0.23</v>
      </c>
      <c r="BI47" s="9">
        <v>0.1</v>
      </c>
      <c r="BJ47" s="9">
        <v>0.14000000000000001</v>
      </c>
      <c r="BK47" s="9">
        <v>0.22</v>
      </c>
      <c r="BL47" s="24">
        <v>1.35</v>
      </c>
      <c r="BM47" s="9">
        <v>0.46</v>
      </c>
      <c r="BN47" s="9">
        <v>0.19</v>
      </c>
      <c r="BO47" s="9">
        <v>0.41</v>
      </c>
      <c r="BP47" s="9">
        <v>0.37</v>
      </c>
      <c r="BQ47" s="9">
        <v>0.11</v>
      </c>
      <c r="BR47" s="9">
        <v>1.67</v>
      </c>
      <c r="BS47" s="9">
        <v>1.49</v>
      </c>
      <c r="BT47" s="9">
        <v>2.5</v>
      </c>
      <c r="BU47" s="9">
        <v>2.2599999999999998</v>
      </c>
      <c r="BV47" s="9">
        <v>1.61</v>
      </c>
      <c r="BW47" s="9">
        <v>2.96</v>
      </c>
    </row>
    <row r="48" spans="1:75" ht="30" customHeight="1" x14ac:dyDescent="0.3">
      <c r="A48" s="3"/>
      <c r="B48" s="3"/>
      <c r="C48" s="4">
        <v>19</v>
      </c>
      <c r="D48" s="5">
        <f>D45*C48</f>
        <v>697.68</v>
      </c>
      <c r="E48" s="5">
        <f>E45*C48</f>
        <v>613.32000000000005</v>
      </c>
      <c r="F48" s="5">
        <f>C48*$F$45</f>
        <v>627.57000000000005</v>
      </c>
      <c r="G48" s="5">
        <f t="shared" si="14"/>
        <v>624.61</v>
      </c>
      <c r="H48" s="5">
        <f>C48*H45</f>
        <v>540.74</v>
      </c>
      <c r="I48" s="5">
        <f>C48*I45</f>
        <v>583.67999999999995</v>
      </c>
      <c r="J48" s="5">
        <f>C48*J45</f>
        <v>631.17999999999995</v>
      </c>
      <c r="K48" s="5">
        <f>C48*K45</f>
        <v>659.49</v>
      </c>
      <c r="L48" s="5">
        <f>C48*L45</f>
        <v>691.22</v>
      </c>
      <c r="M48" s="5">
        <f>C48*M45</f>
        <v>693.31000000000006</v>
      </c>
      <c r="N48" s="5">
        <f>C48*N45</f>
        <v>700.34</v>
      </c>
      <c r="O48" s="5">
        <f>C48*O45</f>
        <v>708.12999999999988</v>
      </c>
      <c r="P48" s="5">
        <f>C48*P45</f>
        <v>704.52</v>
      </c>
      <c r="Q48" s="5">
        <f>C48*Q45</f>
        <v>695.78</v>
      </c>
      <c r="R48" s="5">
        <f>C48*R45</f>
        <v>670.12999999999988</v>
      </c>
      <c r="S48" s="5">
        <f>C48*S45</f>
        <v>665.94999999999993</v>
      </c>
      <c r="T48" s="5">
        <f>C48*T45</f>
        <v>663.29</v>
      </c>
      <c r="U48" s="5">
        <f>C48*U45</f>
        <v>661.38999999999987</v>
      </c>
      <c r="V48" s="5">
        <f>C48*V45</f>
        <v>665.75999999999988</v>
      </c>
      <c r="W48" s="5">
        <f>C48*W45</f>
        <v>672.5999999999998</v>
      </c>
      <c r="X48" s="5">
        <f>C48*X45</f>
        <v>705.27999999999986</v>
      </c>
      <c r="Y48" s="5">
        <f>C48*Y45</f>
        <v>707.74999999999989</v>
      </c>
      <c r="Z48" s="5">
        <f>C48*Z45</f>
        <v>715.7299999999999</v>
      </c>
      <c r="AA48" s="5">
        <f>C48*AA45</f>
        <v>715.3499999999998</v>
      </c>
      <c r="AB48" s="5">
        <f>C48*AB45</f>
        <v>700.52999999999986</v>
      </c>
      <c r="AC48" s="5">
        <f>C48*AC45</f>
        <v>709.26999999999987</v>
      </c>
      <c r="AD48" s="5">
        <f>C48*AD45</f>
        <v>692.35999999999979</v>
      </c>
      <c r="AE48" s="5">
        <f>C48*AE45</f>
        <v>681.52999999999986</v>
      </c>
      <c r="AF48" s="5">
        <f>C48*AF45</f>
        <v>668.41999999999985</v>
      </c>
      <c r="AG48" s="5">
        <f>C48*AG45</f>
        <v>643.3399999999998</v>
      </c>
      <c r="AH48" s="5">
        <f>C48*AH45</f>
        <v>640.10999999999979</v>
      </c>
      <c r="AI48" s="5">
        <f>C48*AI45</f>
        <v>628.51999999999987</v>
      </c>
      <c r="AJ48" s="5">
        <f>C48*AJ45</f>
        <v>633.07999999999993</v>
      </c>
      <c r="AK48" s="5">
        <f>C48*AK45</f>
        <v>637.06999999999994</v>
      </c>
      <c r="AL48" s="5">
        <f>C48*AL45</f>
        <v>642.95999999999992</v>
      </c>
      <c r="AM48" s="5">
        <f>C48*AM45</f>
        <v>647.32999999999993</v>
      </c>
      <c r="AN48" s="5">
        <f>C48*AN45</f>
        <v>667.65999999999985</v>
      </c>
      <c r="AO48" s="59"/>
      <c r="AP48" s="9">
        <v>1.07</v>
      </c>
      <c r="AQ48" s="9">
        <v>0.23</v>
      </c>
      <c r="AR48" s="9">
        <v>0.31</v>
      </c>
      <c r="AS48" s="9">
        <v>0.21</v>
      </c>
      <c r="AT48" s="9">
        <v>0.24</v>
      </c>
      <c r="AU48" s="9">
        <v>0.61</v>
      </c>
      <c r="AV48" s="9">
        <v>0.17</v>
      </c>
      <c r="AW48" s="9">
        <v>1.32</v>
      </c>
      <c r="AX48" s="9">
        <v>0.69</v>
      </c>
      <c r="AY48" s="9">
        <v>0.56999999999999995</v>
      </c>
      <c r="AZ48" s="9">
        <v>0.89</v>
      </c>
      <c r="BA48" s="9">
        <v>0.46</v>
      </c>
      <c r="BB48" s="9">
        <v>0.78</v>
      </c>
      <c r="BC48" s="9">
        <v>0.02</v>
      </c>
      <c r="BD48" s="9">
        <v>0.42</v>
      </c>
      <c r="BE48" s="9">
        <v>0.13</v>
      </c>
      <c r="BF48" s="9">
        <v>1.72</v>
      </c>
      <c r="BG48" s="9">
        <v>0.36</v>
      </c>
      <c r="BH48" s="9">
        <v>0.23</v>
      </c>
      <c r="BI48" s="9">
        <v>0.1</v>
      </c>
      <c r="BJ48" s="9">
        <v>0.14000000000000001</v>
      </c>
      <c r="BK48" s="9">
        <v>0.22</v>
      </c>
      <c r="BL48" s="24">
        <v>1.35</v>
      </c>
      <c r="BM48" s="9">
        <v>0.46</v>
      </c>
      <c r="BN48" s="9">
        <v>0.19</v>
      </c>
      <c r="BO48" s="9">
        <v>0.41</v>
      </c>
      <c r="BP48" s="9">
        <v>0.37</v>
      </c>
      <c r="BQ48" s="9">
        <v>0.11</v>
      </c>
      <c r="BR48" s="9">
        <v>1.67</v>
      </c>
      <c r="BS48" s="9">
        <v>1.49</v>
      </c>
      <c r="BT48" s="9">
        <v>2.5</v>
      </c>
      <c r="BU48" s="9">
        <v>2.2599999999999998</v>
      </c>
      <c r="BV48" s="9">
        <v>1.61</v>
      </c>
      <c r="BW48" s="9">
        <v>2.96</v>
      </c>
    </row>
    <row r="49" spans="1:75" ht="30" customHeight="1" x14ac:dyDescent="0.3">
      <c r="A49" s="3"/>
      <c r="B49" s="3"/>
      <c r="C49" s="4">
        <v>48</v>
      </c>
      <c r="D49" s="5">
        <f>D45*C49</f>
        <v>1762.56</v>
      </c>
      <c r="E49" s="5">
        <f>E45*C49</f>
        <v>1549.44</v>
      </c>
      <c r="F49" s="5">
        <f>C49*$F$45</f>
        <v>1585.44</v>
      </c>
      <c r="G49" s="5">
        <f t="shared" si="14"/>
        <v>1582.48</v>
      </c>
      <c r="H49" s="5">
        <f>C49*H45</f>
        <v>1366.08</v>
      </c>
      <c r="I49" s="5">
        <f>C49*I45</f>
        <v>1474.56</v>
      </c>
      <c r="J49" s="5">
        <f>C49*J45</f>
        <v>1594.56</v>
      </c>
      <c r="K49" s="5">
        <f>C49*K45</f>
        <v>1666.08</v>
      </c>
      <c r="L49" s="5">
        <f>C49*L45</f>
        <v>1746.2400000000002</v>
      </c>
      <c r="M49" s="5">
        <f>C49*M45</f>
        <v>1751.52</v>
      </c>
      <c r="N49" s="5">
        <f>C49*N45</f>
        <v>1769.28</v>
      </c>
      <c r="O49" s="5">
        <f>C49*O45</f>
        <v>1788.9599999999998</v>
      </c>
      <c r="P49" s="5">
        <f>C49*P45</f>
        <v>1779.84</v>
      </c>
      <c r="Q49" s="5">
        <f>C49*Q45</f>
        <v>1757.7599999999998</v>
      </c>
      <c r="R49" s="5">
        <f>C49*R45</f>
        <v>1692.9599999999998</v>
      </c>
      <c r="S49" s="5">
        <f>C49*S45</f>
        <v>1682.3999999999999</v>
      </c>
      <c r="T49" s="5">
        <f>C49*T45</f>
        <v>1675.6799999999998</v>
      </c>
      <c r="U49" s="5">
        <f>C49*U45</f>
        <v>1670.8799999999997</v>
      </c>
      <c r="V49" s="5">
        <f>C49*V45</f>
        <v>1681.9199999999996</v>
      </c>
      <c r="W49" s="5">
        <f>C49*W45</f>
        <v>1699.1999999999996</v>
      </c>
      <c r="X49" s="5">
        <f>C49*X45</f>
        <v>1781.7599999999995</v>
      </c>
      <c r="Y49" s="5">
        <f>C49*Y45</f>
        <v>1787.9999999999995</v>
      </c>
      <c r="Z49" s="5">
        <f>C49*Z45</f>
        <v>1808.1599999999999</v>
      </c>
      <c r="AA49" s="5">
        <f>C49*AA45</f>
        <v>1807.1999999999996</v>
      </c>
      <c r="AB49" s="5">
        <f>C49*AB45</f>
        <v>1769.7599999999995</v>
      </c>
      <c r="AC49" s="5">
        <f>C49*AC45</f>
        <v>1791.8399999999997</v>
      </c>
      <c r="AD49" s="5">
        <f>C49*AD45</f>
        <v>1749.1199999999994</v>
      </c>
      <c r="AE49" s="5">
        <f>C49*AE45</f>
        <v>1721.7599999999995</v>
      </c>
      <c r="AF49" s="5">
        <f>C49*AF45</f>
        <v>1688.6399999999996</v>
      </c>
      <c r="AG49" s="5">
        <f>C49*AG45</f>
        <v>1625.2799999999997</v>
      </c>
      <c r="AH49" s="5">
        <f>C49*AH45</f>
        <v>1617.1199999999994</v>
      </c>
      <c r="AI49" s="5">
        <f>C49*AI45</f>
        <v>1587.8399999999997</v>
      </c>
      <c r="AJ49" s="5">
        <f>C49*AJ45</f>
        <v>1599.3599999999997</v>
      </c>
      <c r="AK49" s="5">
        <f>C49*AK45</f>
        <v>1609.4399999999996</v>
      </c>
      <c r="AL49" s="5">
        <f>C49*AL45</f>
        <v>1624.3199999999997</v>
      </c>
      <c r="AM49" s="5">
        <f>C49*AM45</f>
        <v>1635.3599999999997</v>
      </c>
      <c r="AN49" s="5">
        <f>C49*AN45</f>
        <v>1686.7199999999998</v>
      </c>
      <c r="AO49" s="59"/>
      <c r="AP49" s="9">
        <v>1.07</v>
      </c>
      <c r="AQ49" s="9">
        <v>0.23</v>
      </c>
      <c r="AR49" s="9">
        <v>0.31</v>
      </c>
      <c r="AS49" s="9">
        <v>0.21</v>
      </c>
      <c r="AT49" s="9">
        <v>0.24</v>
      </c>
      <c r="AU49" s="9">
        <v>0.61</v>
      </c>
      <c r="AV49" s="9">
        <v>0.17</v>
      </c>
      <c r="AW49" s="9">
        <v>1.32</v>
      </c>
      <c r="AX49" s="9">
        <v>0.69</v>
      </c>
      <c r="AY49" s="9">
        <v>0.56999999999999995</v>
      </c>
      <c r="AZ49" s="9">
        <v>0.89</v>
      </c>
      <c r="BA49" s="9">
        <v>0.46</v>
      </c>
      <c r="BB49" s="9">
        <v>0.78</v>
      </c>
      <c r="BC49" s="9">
        <v>0.02</v>
      </c>
      <c r="BD49" s="9">
        <v>0.42</v>
      </c>
      <c r="BE49" s="9">
        <v>0.13</v>
      </c>
      <c r="BF49" s="9">
        <v>1.72</v>
      </c>
      <c r="BG49" s="9">
        <v>0.36</v>
      </c>
      <c r="BH49" s="9">
        <v>0.23</v>
      </c>
      <c r="BI49" s="9">
        <v>0.1</v>
      </c>
      <c r="BJ49" s="9">
        <v>0.14000000000000001</v>
      </c>
      <c r="BK49" s="9">
        <v>0.22</v>
      </c>
      <c r="BL49" s="24">
        <v>1.35</v>
      </c>
      <c r="BM49" s="9">
        <v>0.46</v>
      </c>
      <c r="BN49" s="9">
        <v>0.19</v>
      </c>
      <c r="BO49" s="9">
        <v>0.41</v>
      </c>
      <c r="BP49" s="9">
        <v>0.37</v>
      </c>
      <c r="BQ49" s="9">
        <v>0.11</v>
      </c>
      <c r="BR49" s="9">
        <v>1.67</v>
      </c>
      <c r="BS49" s="9">
        <v>1.49</v>
      </c>
      <c r="BT49" s="9">
        <v>2.5</v>
      </c>
      <c r="BU49" s="9">
        <v>2.2599999999999998</v>
      </c>
      <c r="BV49" s="9">
        <v>1.61</v>
      </c>
      <c r="BW49" s="9">
        <v>2.96</v>
      </c>
    </row>
    <row r="50" spans="1:75" ht="30" customHeight="1" x14ac:dyDescent="0.3">
      <c r="A50" s="3" t="s">
        <v>5</v>
      </c>
      <c r="B50" s="3" t="s">
        <v>15</v>
      </c>
      <c r="C50" s="4" t="s">
        <v>7</v>
      </c>
      <c r="D50" s="5">
        <v>36.590000000000003</v>
      </c>
      <c r="E50" s="5">
        <f>D50-4.44</f>
        <v>32.150000000000006</v>
      </c>
      <c r="F50" s="5">
        <f>E50+0.75</f>
        <v>32.900000000000006</v>
      </c>
      <c r="G50" s="5">
        <f t="shared" si="14"/>
        <v>29.940000000000005</v>
      </c>
      <c r="H50" s="5">
        <f>G50-BV50</f>
        <v>28.330000000000005</v>
      </c>
      <c r="I50" s="5">
        <f>H50+BU50</f>
        <v>30.590000000000003</v>
      </c>
      <c r="J50" s="5">
        <f>I50+BT50</f>
        <v>33.090000000000003</v>
      </c>
      <c r="K50" s="5">
        <f>J50+BS50</f>
        <v>34.580000000000005</v>
      </c>
      <c r="L50" s="5">
        <f>K50+BR50</f>
        <v>36.250000000000007</v>
      </c>
      <c r="M50" s="5">
        <f>L50+BQ50</f>
        <v>36.360000000000007</v>
      </c>
      <c r="N50" s="5">
        <f>M50+BP50</f>
        <v>36.730000000000004</v>
      </c>
      <c r="O50" s="5">
        <f>N50+BO50</f>
        <v>37.14</v>
      </c>
      <c r="P50" s="5">
        <f>O50-BN50</f>
        <v>36.950000000000003</v>
      </c>
      <c r="Q50" s="5">
        <f>P50-BM50</f>
        <v>36.49</v>
      </c>
      <c r="R50" s="5">
        <f>Q50-BL50</f>
        <v>35.14</v>
      </c>
      <c r="S50" s="5">
        <f>R50-BK50</f>
        <v>34.92</v>
      </c>
      <c r="T50" s="5">
        <f>S50-BJ50</f>
        <v>34.78</v>
      </c>
      <c r="U50" s="5">
        <f>T50-BI50</f>
        <v>34.68</v>
      </c>
      <c r="V50" s="5">
        <f>U50+BH50</f>
        <v>34.909999999999997</v>
      </c>
      <c r="W50" s="5">
        <f>V50+BG50</f>
        <v>35.269999999999996</v>
      </c>
      <c r="X50" s="5">
        <f>W50+BF50</f>
        <v>36.989999999999995</v>
      </c>
      <c r="Y50" s="5">
        <f>X50+BE50</f>
        <v>37.119999999999997</v>
      </c>
      <c r="Z50" s="5">
        <f>Y50+BD50</f>
        <v>37.54</v>
      </c>
      <c r="AA50" s="5">
        <f>Z50-BC50</f>
        <v>37.519999999999996</v>
      </c>
      <c r="AB50" s="5">
        <f>AA50-BB50</f>
        <v>36.739999999999995</v>
      </c>
      <c r="AC50" s="5">
        <f>AB50+BA50</f>
        <v>37.199999999999996</v>
      </c>
      <c r="AD50" s="5">
        <f t="shared" si="1"/>
        <v>36.309999999999995</v>
      </c>
      <c r="AE50" s="5">
        <f t="shared" si="2"/>
        <v>35.739999999999995</v>
      </c>
      <c r="AF50" s="5">
        <f t="shared" si="3"/>
        <v>35.049999999999997</v>
      </c>
      <c r="AG50" s="5">
        <f t="shared" si="4"/>
        <v>33.729999999999997</v>
      </c>
      <c r="AH50" s="5">
        <f t="shared" si="5"/>
        <v>33.559999999999995</v>
      </c>
      <c r="AI50" s="5">
        <f t="shared" si="6"/>
        <v>32.949999999999996</v>
      </c>
      <c r="AJ50" s="5">
        <f t="shared" si="7"/>
        <v>33.19</v>
      </c>
      <c r="AK50" s="5">
        <f t="shared" si="8"/>
        <v>33.4</v>
      </c>
      <c r="AL50" s="5">
        <f t="shared" si="9"/>
        <v>33.71</v>
      </c>
      <c r="AM50" s="5">
        <f t="shared" si="10"/>
        <v>33.94</v>
      </c>
      <c r="AN50" s="5">
        <f t="shared" si="13"/>
        <v>35.01</v>
      </c>
      <c r="AO50" s="59"/>
      <c r="AP50" s="9">
        <v>1.07</v>
      </c>
      <c r="AQ50" s="9">
        <v>0.23</v>
      </c>
      <c r="AR50" s="9">
        <v>0.31</v>
      </c>
      <c r="AS50" s="9">
        <v>0.21</v>
      </c>
      <c r="AT50" s="9">
        <v>0.24</v>
      </c>
      <c r="AU50" s="9">
        <v>0.61</v>
      </c>
      <c r="AV50" s="9">
        <v>0.17</v>
      </c>
      <c r="AW50" s="9">
        <v>1.32</v>
      </c>
      <c r="AX50" s="9">
        <v>0.69</v>
      </c>
      <c r="AY50" s="9">
        <v>0.56999999999999995</v>
      </c>
      <c r="AZ50" s="9">
        <v>0.89</v>
      </c>
      <c r="BA50" s="9">
        <v>0.46</v>
      </c>
      <c r="BB50" s="9">
        <v>0.78</v>
      </c>
      <c r="BC50" s="9">
        <v>0.02</v>
      </c>
      <c r="BD50" s="9">
        <v>0.42</v>
      </c>
      <c r="BE50" s="9">
        <v>0.13</v>
      </c>
      <c r="BF50" s="9">
        <v>1.72</v>
      </c>
      <c r="BG50" s="9">
        <v>0.36</v>
      </c>
      <c r="BH50" s="9">
        <v>0.23</v>
      </c>
      <c r="BI50" s="9">
        <v>0.1</v>
      </c>
      <c r="BJ50" s="9">
        <v>0.14000000000000001</v>
      </c>
      <c r="BK50" s="9">
        <v>0.22</v>
      </c>
      <c r="BL50" s="24">
        <v>1.35</v>
      </c>
      <c r="BM50" s="9">
        <v>0.46</v>
      </c>
      <c r="BN50" s="9">
        <v>0.19</v>
      </c>
      <c r="BO50" s="9">
        <v>0.41</v>
      </c>
      <c r="BP50" s="9">
        <v>0.37</v>
      </c>
      <c r="BQ50" s="9">
        <v>0.11</v>
      </c>
      <c r="BR50" s="9">
        <v>1.67</v>
      </c>
      <c r="BS50" s="9">
        <v>1.49</v>
      </c>
      <c r="BT50" s="9">
        <v>2.5</v>
      </c>
      <c r="BU50" s="9">
        <v>2.2599999999999998</v>
      </c>
      <c r="BV50" s="9">
        <v>1.61</v>
      </c>
      <c r="BW50" s="9">
        <v>2.96</v>
      </c>
    </row>
    <row r="51" spans="1:75" ht="30" customHeight="1" x14ac:dyDescent="0.3">
      <c r="A51" s="3"/>
      <c r="B51" s="3"/>
      <c r="C51" s="4">
        <v>9</v>
      </c>
      <c r="D51" s="5">
        <f>D50*C51</f>
        <v>329.31000000000006</v>
      </c>
      <c r="E51" s="5">
        <f>E50*C51</f>
        <v>289.35000000000002</v>
      </c>
      <c r="F51" s="5">
        <f>C51*$F$50</f>
        <v>296.10000000000002</v>
      </c>
      <c r="G51" s="5">
        <f t="shared" si="14"/>
        <v>293.14000000000004</v>
      </c>
      <c r="H51" s="5">
        <f>C51*H50</f>
        <v>254.97000000000006</v>
      </c>
      <c r="I51" s="5">
        <f>C51*I50</f>
        <v>275.31000000000006</v>
      </c>
      <c r="J51" s="5">
        <f>C51*J50</f>
        <v>297.81000000000006</v>
      </c>
      <c r="K51" s="5">
        <f>C51*K50</f>
        <v>311.22000000000003</v>
      </c>
      <c r="L51" s="5">
        <f>C51*L50</f>
        <v>326.25000000000006</v>
      </c>
      <c r="M51" s="5">
        <f>C51*M50</f>
        <v>327.24000000000007</v>
      </c>
      <c r="N51" s="5">
        <f>C51*N50</f>
        <v>330.57000000000005</v>
      </c>
      <c r="O51" s="5">
        <f>C51*O50</f>
        <v>334.26</v>
      </c>
      <c r="P51" s="5">
        <f>C51*P50</f>
        <v>332.55</v>
      </c>
      <c r="Q51" s="5">
        <f>C51*Q50</f>
        <v>328.41</v>
      </c>
      <c r="R51" s="5">
        <f>C51*R50</f>
        <v>316.26</v>
      </c>
      <c r="S51" s="5">
        <f>C51*S50</f>
        <v>314.28000000000003</v>
      </c>
      <c r="T51" s="5">
        <f>C51*T50</f>
        <v>313.02</v>
      </c>
      <c r="U51" s="5">
        <f>C51*U50</f>
        <v>312.12</v>
      </c>
      <c r="V51" s="5">
        <f>C51*V50</f>
        <v>314.18999999999994</v>
      </c>
      <c r="W51" s="5">
        <f>C51*W50</f>
        <v>317.42999999999995</v>
      </c>
      <c r="X51" s="5">
        <f>C51*X50</f>
        <v>332.90999999999997</v>
      </c>
      <c r="Y51" s="5">
        <f>C51*Y50</f>
        <v>334.08</v>
      </c>
      <c r="Z51" s="5">
        <f>C51*Z50</f>
        <v>337.86</v>
      </c>
      <c r="AA51" s="5">
        <f>C51*AA50</f>
        <v>337.67999999999995</v>
      </c>
      <c r="AB51" s="5">
        <f>C51*AB50</f>
        <v>330.65999999999997</v>
      </c>
      <c r="AC51" s="5">
        <f>C51*AC50</f>
        <v>334.79999999999995</v>
      </c>
      <c r="AD51" s="5">
        <f>C51*AD50</f>
        <v>326.78999999999996</v>
      </c>
      <c r="AE51" s="5">
        <f>C51*AE50</f>
        <v>321.65999999999997</v>
      </c>
      <c r="AF51" s="5">
        <f>C51*AF50</f>
        <v>315.45</v>
      </c>
      <c r="AG51" s="5">
        <f>C51*AG50</f>
        <v>303.57</v>
      </c>
      <c r="AH51" s="5">
        <f>C51*AH50</f>
        <v>302.03999999999996</v>
      </c>
      <c r="AI51" s="5">
        <f>C51*AI50</f>
        <v>296.54999999999995</v>
      </c>
      <c r="AJ51" s="5">
        <f>C51*AJ50</f>
        <v>298.70999999999998</v>
      </c>
      <c r="AK51" s="5">
        <f>C51*AK50</f>
        <v>300.59999999999997</v>
      </c>
      <c r="AL51" s="5">
        <f>C51*AL50</f>
        <v>303.39</v>
      </c>
      <c r="AM51" s="5">
        <f>C51*AM50</f>
        <v>305.45999999999998</v>
      </c>
      <c r="AN51" s="5">
        <f>C51*AN50</f>
        <v>315.08999999999997</v>
      </c>
      <c r="AO51" s="59"/>
      <c r="AP51" s="9">
        <v>1.07</v>
      </c>
      <c r="AQ51" s="9">
        <v>0.23</v>
      </c>
      <c r="AR51" s="9">
        <v>0.31</v>
      </c>
      <c r="AS51" s="9">
        <v>0.21</v>
      </c>
      <c r="AT51" s="9">
        <v>0.24</v>
      </c>
      <c r="AU51" s="9">
        <v>0.61</v>
      </c>
      <c r="AV51" s="9">
        <v>0.17</v>
      </c>
      <c r="AW51" s="9">
        <v>1.32</v>
      </c>
      <c r="AX51" s="9">
        <v>0.69</v>
      </c>
      <c r="AY51" s="9">
        <v>0.56999999999999995</v>
      </c>
      <c r="AZ51" s="9">
        <v>0.89</v>
      </c>
      <c r="BA51" s="9">
        <v>0.46</v>
      </c>
      <c r="BB51" s="9">
        <v>0.78</v>
      </c>
      <c r="BC51" s="9">
        <v>0.02</v>
      </c>
      <c r="BD51" s="9">
        <v>0.42</v>
      </c>
      <c r="BE51" s="9">
        <v>0.13</v>
      </c>
      <c r="BF51" s="9">
        <v>1.72</v>
      </c>
      <c r="BG51" s="9">
        <v>0.36</v>
      </c>
      <c r="BH51" s="9">
        <v>0.23</v>
      </c>
      <c r="BI51" s="9">
        <v>0.1</v>
      </c>
      <c r="BJ51" s="9">
        <v>0.14000000000000001</v>
      </c>
      <c r="BK51" s="9">
        <v>0.22</v>
      </c>
      <c r="BL51" s="24">
        <v>1.35</v>
      </c>
      <c r="BM51" s="9">
        <v>0.46</v>
      </c>
      <c r="BN51" s="9">
        <v>0.19</v>
      </c>
      <c r="BO51" s="9">
        <v>0.41</v>
      </c>
      <c r="BP51" s="9">
        <v>0.37</v>
      </c>
      <c r="BQ51" s="9">
        <v>0.11</v>
      </c>
      <c r="BR51" s="9">
        <v>1.67</v>
      </c>
      <c r="BS51" s="9">
        <v>1.49</v>
      </c>
      <c r="BT51" s="9">
        <v>2.5</v>
      </c>
      <c r="BU51" s="9">
        <v>2.2599999999999998</v>
      </c>
      <c r="BV51" s="9">
        <v>1.61</v>
      </c>
      <c r="BW51" s="9">
        <v>2.96</v>
      </c>
    </row>
    <row r="52" spans="1:75" ht="30" customHeight="1" x14ac:dyDescent="0.3">
      <c r="A52" s="3"/>
      <c r="B52" s="3"/>
      <c r="C52" s="4">
        <v>14</v>
      </c>
      <c r="D52" s="5">
        <f>D50*C52</f>
        <v>512.26</v>
      </c>
      <c r="E52" s="5">
        <f>E50*C52</f>
        <v>450.10000000000008</v>
      </c>
      <c r="F52" s="5">
        <f>C52*$F$50</f>
        <v>460.60000000000008</v>
      </c>
      <c r="G52" s="5">
        <f t="shared" si="14"/>
        <v>457.6400000000001</v>
      </c>
      <c r="H52" s="5">
        <f>C52*H50</f>
        <v>396.62000000000006</v>
      </c>
      <c r="I52" s="5">
        <f>C52*I50</f>
        <v>428.26000000000005</v>
      </c>
      <c r="J52" s="5">
        <f>C52*J50</f>
        <v>463.26000000000005</v>
      </c>
      <c r="K52" s="5">
        <f>C52*K50</f>
        <v>484.12000000000006</v>
      </c>
      <c r="L52" s="5">
        <f>C52*L50</f>
        <v>507.50000000000011</v>
      </c>
      <c r="M52" s="5">
        <f>C52*M50</f>
        <v>509.04000000000008</v>
      </c>
      <c r="N52" s="5">
        <f>C52*N50</f>
        <v>514.22</v>
      </c>
      <c r="O52" s="5">
        <f>C52*O50</f>
        <v>519.96</v>
      </c>
      <c r="P52" s="5">
        <f>C52*P50</f>
        <v>517.30000000000007</v>
      </c>
      <c r="Q52" s="5">
        <f>C52*Q50</f>
        <v>510.86</v>
      </c>
      <c r="R52" s="5">
        <f>C52*R50</f>
        <v>491.96000000000004</v>
      </c>
      <c r="S52" s="5">
        <f>C52*S50</f>
        <v>488.88</v>
      </c>
      <c r="T52" s="5">
        <f>C52*T50</f>
        <v>486.92</v>
      </c>
      <c r="U52" s="5">
        <f>C52*U50</f>
        <v>485.52</v>
      </c>
      <c r="V52" s="5">
        <f>C52*V50</f>
        <v>488.73999999999995</v>
      </c>
      <c r="W52" s="5">
        <f>C52*W50</f>
        <v>493.78</v>
      </c>
      <c r="X52" s="5">
        <f>C52*X50</f>
        <v>517.8599999999999</v>
      </c>
      <c r="Y52" s="5">
        <f>C52*Y50</f>
        <v>519.67999999999995</v>
      </c>
      <c r="Z52" s="5">
        <f>C52*Z50</f>
        <v>525.55999999999995</v>
      </c>
      <c r="AA52" s="5">
        <f>C52*AA50</f>
        <v>525.28</v>
      </c>
      <c r="AB52" s="5">
        <f>C52*AB50</f>
        <v>514.3599999999999</v>
      </c>
      <c r="AC52" s="5">
        <f>C52*AC50</f>
        <v>520.79999999999995</v>
      </c>
      <c r="AD52" s="5">
        <f>C52*AD50</f>
        <v>508.33999999999992</v>
      </c>
      <c r="AE52" s="5">
        <f>C52*AE50</f>
        <v>500.3599999999999</v>
      </c>
      <c r="AF52" s="5">
        <f>C52*AF50</f>
        <v>490.69999999999993</v>
      </c>
      <c r="AG52" s="5">
        <f>C52*AG50</f>
        <v>472.21999999999997</v>
      </c>
      <c r="AH52" s="5">
        <f>C52*AH50</f>
        <v>469.83999999999992</v>
      </c>
      <c r="AI52" s="5">
        <f>C52*AI50</f>
        <v>461.29999999999995</v>
      </c>
      <c r="AJ52" s="5">
        <f>C52*AJ50</f>
        <v>464.65999999999997</v>
      </c>
      <c r="AK52" s="5">
        <f>C52*AK50</f>
        <v>467.59999999999997</v>
      </c>
      <c r="AL52" s="5">
        <f>C52*AL50</f>
        <v>471.94</v>
      </c>
      <c r="AM52" s="5">
        <f>C52*AM50</f>
        <v>475.15999999999997</v>
      </c>
      <c r="AN52" s="5">
        <f>C52*AN50</f>
        <v>490.14</v>
      </c>
      <c r="AO52" s="59"/>
      <c r="AP52" s="9">
        <v>1.07</v>
      </c>
      <c r="AQ52" s="9">
        <v>0.23</v>
      </c>
      <c r="AR52" s="9">
        <v>0.31</v>
      </c>
      <c r="AS52" s="9">
        <v>0.21</v>
      </c>
      <c r="AT52" s="9">
        <v>0.24</v>
      </c>
      <c r="AU52" s="9">
        <v>0.61</v>
      </c>
      <c r="AV52" s="9">
        <v>0.17</v>
      </c>
      <c r="AW52" s="9">
        <v>1.32</v>
      </c>
      <c r="AX52" s="9">
        <v>0.69</v>
      </c>
      <c r="AY52" s="9">
        <v>0.56999999999999995</v>
      </c>
      <c r="AZ52" s="9">
        <v>0.89</v>
      </c>
      <c r="BA52" s="9">
        <v>0.46</v>
      </c>
      <c r="BB52" s="9">
        <v>0.78</v>
      </c>
      <c r="BC52" s="9">
        <v>0.02</v>
      </c>
      <c r="BD52" s="9">
        <v>0.42</v>
      </c>
      <c r="BE52" s="9">
        <v>0.13</v>
      </c>
      <c r="BF52" s="9">
        <v>1.72</v>
      </c>
      <c r="BG52" s="9">
        <v>0.36</v>
      </c>
      <c r="BH52" s="9">
        <v>0.23</v>
      </c>
      <c r="BI52" s="9">
        <v>0.1</v>
      </c>
      <c r="BJ52" s="9">
        <v>0.14000000000000001</v>
      </c>
      <c r="BK52" s="9">
        <v>0.22</v>
      </c>
      <c r="BL52" s="24">
        <v>1.35</v>
      </c>
      <c r="BM52" s="9">
        <v>0.46</v>
      </c>
      <c r="BN52" s="9">
        <v>0.19</v>
      </c>
      <c r="BO52" s="9">
        <v>0.41</v>
      </c>
      <c r="BP52" s="9">
        <v>0.37</v>
      </c>
      <c r="BQ52" s="9">
        <v>0.11</v>
      </c>
      <c r="BR52" s="9">
        <v>1.67</v>
      </c>
      <c r="BS52" s="9">
        <v>1.49</v>
      </c>
      <c r="BT52" s="9">
        <v>2.5</v>
      </c>
      <c r="BU52" s="9">
        <v>2.2599999999999998</v>
      </c>
      <c r="BV52" s="9">
        <v>1.61</v>
      </c>
      <c r="BW52" s="9">
        <v>2.96</v>
      </c>
    </row>
    <row r="53" spans="1:75" ht="30" customHeight="1" x14ac:dyDescent="0.3">
      <c r="A53" s="3"/>
      <c r="B53" s="3"/>
      <c r="C53" s="4">
        <v>19</v>
      </c>
      <c r="D53" s="5">
        <f>D50*C53</f>
        <v>695.21</v>
      </c>
      <c r="E53" s="5">
        <f>E50*C53</f>
        <v>610.85000000000014</v>
      </c>
      <c r="F53" s="5">
        <f>C53*$F$50</f>
        <v>625.10000000000014</v>
      </c>
      <c r="G53" s="5">
        <f t="shared" si="14"/>
        <v>622.1400000000001</v>
      </c>
      <c r="H53" s="5">
        <f>C53*H50</f>
        <v>538.2700000000001</v>
      </c>
      <c r="I53" s="5">
        <f>C53*I50</f>
        <v>581.21</v>
      </c>
      <c r="J53" s="5">
        <f>C53*J50</f>
        <v>628.71</v>
      </c>
      <c r="K53" s="5">
        <f>C53*K50</f>
        <v>657.0200000000001</v>
      </c>
      <c r="L53" s="5">
        <f>C53*L50</f>
        <v>688.75000000000011</v>
      </c>
      <c r="M53" s="5">
        <f>C53*M50</f>
        <v>690.84000000000015</v>
      </c>
      <c r="N53" s="5">
        <f>C53*N50</f>
        <v>697.87000000000012</v>
      </c>
      <c r="O53" s="5">
        <f>C53*O50</f>
        <v>705.66</v>
      </c>
      <c r="P53" s="5">
        <f>C53*P50</f>
        <v>702.05000000000007</v>
      </c>
      <c r="Q53" s="5">
        <f>C53*Q50</f>
        <v>693.31000000000006</v>
      </c>
      <c r="R53" s="5">
        <f>C53*R50</f>
        <v>667.66</v>
      </c>
      <c r="S53" s="5">
        <f>C53*S50</f>
        <v>663.48</v>
      </c>
      <c r="T53" s="5">
        <f>C53*T50</f>
        <v>660.82</v>
      </c>
      <c r="U53" s="5">
        <f>C53*U50</f>
        <v>658.92</v>
      </c>
      <c r="V53" s="5">
        <f>C53*V50</f>
        <v>663.29</v>
      </c>
      <c r="W53" s="5">
        <f>C53*W50</f>
        <v>670.12999999999988</v>
      </c>
      <c r="X53" s="5">
        <f>C53*X50</f>
        <v>702.81</v>
      </c>
      <c r="Y53" s="5">
        <f>C53*Y50</f>
        <v>705.28</v>
      </c>
      <c r="Z53" s="5">
        <f>C53*Z50</f>
        <v>713.26</v>
      </c>
      <c r="AA53" s="5">
        <f>C53*AA50</f>
        <v>712.87999999999988</v>
      </c>
      <c r="AB53" s="5">
        <f>C53*AB50</f>
        <v>698.06</v>
      </c>
      <c r="AC53" s="5">
        <f>C53*AC50</f>
        <v>706.8</v>
      </c>
      <c r="AD53" s="5">
        <f>C53*AD50</f>
        <v>689.88999999999987</v>
      </c>
      <c r="AE53" s="5">
        <f>C53*AE50</f>
        <v>679.06</v>
      </c>
      <c r="AF53" s="5">
        <f>C53*AF50</f>
        <v>665.94999999999993</v>
      </c>
      <c r="AG53" s="5">
        <f>C53*AG50</f>
        <v>640.86999999999989</v>
      </c>
      <c r="AH53" s="5">
        <f>C53*AH50</f>
        <v>637.63999999999987</v>
      </c>
      <c r="AI53" s="5">
        <f>C53*AI50</f>
        <v>626.04999999999995</v>
      </c>
      <c r="AJ53" s="5">
        <f>C53*AJ50</f>
        <v>630.6099999999999</v>
      </c>
      <c r="AK53" s="5">
        <f>C53*AK50</f>
        <v>634.6</v>
      </c>
      <c r="AL53" s="5">
        <f>C53*AL50</f>
        <v>640.49</v>
      </c>
      <c r="AM53" s="5">
        <f>C53*AM50</f>
        <v>644.8599999999999</v>
      </c>
      <c r="AN53" s="5">
        <f>C53*AN50</f>
        <v>665.18999999999994</v>
      </c>
      <c r="AO53" s="59"/>
      <c r="AP53" s="9">
        <v>1.07</v>
      </c>
      <c r="AQ53" s="9">
        <v>0.23</v>
      </c>
      <c r="AR53" s="9">
        <v>0.31</v>
      </c>
      <c r="AS53" s="9">
        <v>0.21</v>
      </c>
      <c r="AT53" s="9">
        <v>0.24</v>
      </c>
      <c r="AU53" s="9">
        <v>0.61</v>
      </c>
      <c r="AV53" s="9">
        <v>0.17</v>
      </c>
      <c r="AW53" s="9">
        <v>1.32</v>
      </c>
      <c r="AX53" s="9">
        <v>0.69</v>
      </c>
      <c r="AY53" s="9">
        <v>0.56999999999999995</v>
      </c>
      <c r="AZ53" s="9">
        <v>0.89</v>
      </c>
      <c r="BA53" s="9">
        <v>0.46</v>
      </c>
      <c r="BB53" s="9">
        <v>0.78</v>
      </c>
      <c r="BC53" s="9">
        <v>0.02</v>
      </c>
      <c r="BD53" s="9">
        <v>0.42</v>
      </c>
      <c r="BE53" s="9">
        <v>0.13</v>
      </c>
      <c r="BF53" s="9">
        <v>1.72</v>
      </c>
      <c r="BG53" s="9">
        <v>0.36</v>
      </c>
      <c r="BH53" s="9">
        <v>0.23</v>
      </c>
      <c r="BI53" s="9">
        <v>0.1</v>
      </c>
      <c r="BJ53" s="9">
        <v>0.14000000000000001</v>
      </c>
      <c r="BK53" s="9">
        <v>0.22</v>
      </c>
      <c r="BL53" s="24">
        <v>1.35</v>
      </c>
      <c r="BM53" s="9">
        <v>0.46</v>
      </c>
      <c r="BN53" s="9">
        <v>0.19</v>
      </c>
      <c r="BO53" s="9">
        <v>0.41</v>
      </c>
      <c r="BP53" s="9">
        <v>0.37</v>
      </c>
      <c r="BQ53" s="9">
        <v>0.11</v>
      </c>
      <c r="BR53" s="9">
        <v>1.67</v>
      </c>
      <c r="BS53" s="9">
        <v>1.49</v>
      </c>
      <c r="BT53" s="9">
        <v>2.5</v>
      </c>
      <c r="BU53" s="9">
        <v>2.2599999999999998</v>
      </c>
      <c r="BV53" s="9">
        <v>1.61</v>
      </c>
      <c r="BW53" s="9">
        <v>2.96</v>
      </c>
    </row>
    <row r="54" spans="1:75" ht="30" customHeight="1" x14ac:dyDescent="0.3">
      <c r="A54" s="3"/>
      <c r="B54" s="3"/>
      <c r="C54" s="4">
        <v>48</v>
      </c>
      <c r="D54" s="5">
        <f>D50*C54</f>
        <v>1756.3200000000002</v>
      </c>
      <c r="E54" s="5">
        <f>E50*C54</f>
        <v>1543.2000000000003</v>
      </c>
      <c r="F54" s="5">
        <f>C54*$F$50</f>
        <v>1579.2000000000003</v>
      </c>
      <c r="G54" s="5">
        <f t="shared" si="14"/>
        <v>1576.2400000000002</v>
      </c>
      <c r="H54" s="5">
        <f>C54*H50</f>
        <v>1359.8400000000001</v>
      </c>
      <c r="I54" s="5">
        <f>C53*I50</f>
        <v>581.21</v>
      </c>
      <c r="J54" s="5">
        <f>C54*J50</f>
        <v>1588.3200000000002</v>
      </c>
      <c r="K54" s="5">
        <f>C54*K50</f>
        <v>1659.8400000000001</v>
      </c>
      <c r="L54" s="5">
        <f>C54*L50</f>
        <v>1740.0000000000005</v>
      </c>
      <c r="M54" s="5">
        <f>C54*M50</f>
        <v>1745.2800000000002</v>
      </c>
      <c r="N54" s="5">
        <f>C54*N50</f>
        <v>1763.0400000000002</v>
      </c>
      <c r="O54" s="5">
        <f>C54*O50</f>
        <v>1782.72</v>
      </c>
      <c r="P54" s="5">
        <f>C54*P50</f>
        <v>1773.6000000000001</v>
      </c>
      <c r="Q54" s="5">
        <f>C54*Q50</f>
        <v>1751.52</v>
      </c>
      <c r="R54" s="5">
        <f>C54*R50</f>
        <v>1686.72</v>
      </c>
      <c r="S54" s="5">
        <f>C54*S50</f>
        <v>1676.16</v>
      </c>
      <c r="T54" s="5">
        <f>C54*T50</f>
        <v>1669.44</v>
      </c>
      <c r="U54" s="5">
        <f>C54*U50</f>
        <v>1664.6399999999999</v>
      </c>
      <c r="V54" s="5">
        <f>C54*V50</f>
        <v>1675.6799999999998</v>
      </c>
      <c r="W54" s="5">
        <f>C54*W50</f>
        <v>1692.9599999999998</v>
      </c>
      <c r="X54" s="5">
        <f>C54*X50</f>
        <v>1775.5199999999998</v>
      </c>
      <c r="Y54" s="5">
        <f>C54*Y50</f>
        <v>1781.7599999999998</v>
      </c>
      <c r="Z54" s="5">
        <f>C54*Z50</f>
        <v>1801.92</v>
      </c>
      <c r="AA54" s="5">
        <f>C54*AA50</f>
        <v>1800.9599999999998</v>
      </c>
      <c r="AB54" s="5">
        <f>C54*AB50</f>
        <v>1763.5199999999998</v>
      </c>
      <c r="AC54" s="5">
        <f>C54*AC50</f>
        <v>1785.6</v>
      </c>
      <c r="AD54" s="5">
        <f>C54*AD50</f>
        <v>1742.8799999999997</v>
      </c>
      <c r="AE54" s="5">
        <f>C54*AE50</f>
        <v>1715.5199999999998</v>
      </c>
      <c r="AF54" s="5">
        <f>C54*AF50</f>
        <v>1682.3999999999999</v>
      </c>
      <c r="AG54" s="5">
        <f>C54*AG50</f>
        <v>1619.04</v>
      </c>
      <c r="AH54" s="5">
        <f>C54*AH50</f>
        <v>1610.8799999999997</v>
      </c>
      <c r="AI54" s="5">
        <f>C54*AI50</f>
        <v>1581.6</v>
      </c>
      <c r="AJ54" s="5">
        <f>C54*AJ50</f>
        <v>1593.12</v>
      </c>
      <c r="AK54" s="5">
        <f>C54*AK50</f>
        <v>1603.1999999999998</v>
      </c>
      <c r="AL54" s="5">
        <f>C54*AL50</f>
        <v>1618.08</v>
      </c>
      <c r="AM54" s="5">
        <f>C54*AM50</f>
        <v>1629.12</v>
      </c>
      <c r="AN54" s="5">
        <f>C54*AN50</f>
        <v>1680.48</v>
      </c>
      <c r="AO54" s="59"/>
      <c r="AP54" s="9">
        <v>1.07</v>
      </c>
      <c r="AQ54" s="9">
        <v>0.23</v>
      </c>
      <c r="AR54" s="9">
        <v>0.31</v>
      </c>
      <c r="AS54" s="9">
        <v>0.21</v>
      </c>
      <c r="AT54" s="9">
        <v>0.24</v>
      </c>
      <c r="AU54" s="9">
        <v>0.61</v>
      </c>
      <c r="AV54" s="9">
        <v>0.17</v>
      </c>
      <c r="AW54" s="9">
        <v>1.32</v>
      </c>
      <c r="AX54" s="9">
        <v>0.69</v>
      </c>
      <c r="AY54" s="9">
        <v>0.56999999999999995</v>
      </c>
      <c r="AZ54" s="9">
        <v>0.89</v>
      </c>
      <c r="BA54" s="9">
        <v>0.46</v>
      </c>
      <c r="BB54" s="9">
        <v>0.78</v>
      </c>
      <c r="BC54" s="9">
        <v>0.02</v>
      </c>
      <c r="BD54" s="9">
        <v>0.42</v>
      </c>
      <c r="BE54" s="9">
        <v>0.13</v>
      </c>
      <c r="BF54" s="9">
        <v>1.72</v>
      </c>
      <c r="BG54" s="9">
        <v>0.36</v>
      </c>
      <c r="BH54" s="9">
        <v>0.23</v>
      </c>
      <c r="BI54" s="9">
        <v>0.1</v>
      </c>
      <c r="BJ54" s="9">
        <v>0.14000000000000001</v>
      </c>
      <c r="BK54" s="9">
        <v>0.22</v>
      </c>
      <c r="BL54" s="24">
        <v>1.35</v>
      </c>
      <c r="BM54" s="9">
        <v>0.46</v>
      </c>
      <c r="BN54" s="9">
        <v>0.19</v>
      </c>
      <c r="BO54" s="9">
        <v>0.41</v>
      </c>
      <c r="BP54" s="9">
        <v>0.37</v>
      </c>
      <c r="BQ54" s="9">
        <v>0.11</v>
      </c>
      <c r="BR54" s="9">
        <v>1.67</v>
      </c>
      <c r="BS54" s="9">
        <v>1.49</v>
      </c>
      <c r="BT54" s="9">
        <v>2.5</v>
      </c>
      <c r="BU54" s="9">
        <v>2.2599999999999998</v>
      </c>
      <c r="BV54" s="9">
        <v>1.61</v>
      </c>
      <c r="BW54" s="9">
        <v>2.96</v>
      </c>
    </row>
    <row r="55" spans="1:75" ht="30" customHeight="1" x14ac:dyDescent="0.3">
      <c r="A55" s="3" t="s">
        <v>16</v>
      </c>
      <c r="B55" s="3" t="s">
        <v>6</v>
      </c>
      <c r="C55" s="4" t="s">
        <v>7</v>
      </c>
      <c r="D55" s="5">
        <v>36.619999999999997</v>
      </c>
      <c r="E55" s="5">
        <f>D55-4.44</f>
        <v>32.18</v>
      </c>
      <c r="F55" s="5">
        <f>E55+0.75</f>
        <v>32.93</v>
      </c>
      <c r="G55" s="5">
        <f t="shared" si="14"/>
        <v>29.97</v>
      </c>
      <c r="H55" s="5">
        <f>G55-BV55</f>
        <v>28.36</v>
      </c>
      <c r="I55" s="5">
        <f>H55+BU55</f>
        <v>30.619999999999997</v>
      </c>
      <c r="J55" s="5">
        <f>I55+BT55</f>
        <v>33.119999999999997</v>
      </c>
      <c r="K55" s="5">
        <f>J55+BS55</f>
        <v>34.61</v>
      </c>
      <c r="L55" s="5">
        <f>K55+BR55</f>
        <v>36.28</v>
      </c>
      <c r="M55" s="5">
        <f>D55+BQ55</f>
        <v>36.729999999999997</v>
      </c>
      <c r="N55" s="5">
        <f>M55+BP55</f>
        <v>37.099999999999994</v>
      </c>
      <c r="O55" s="5">
        <f>N55+BO55</f>
        <v>37.509999999999991</v>
      </c>
      <c r="P55" s="5">
        <f>O55-BN55</f>
        <v>37.319999999999993</v>
      </c>
      <c r="Q55" s="5">
        <f>P55-BM55</f>
        <v>36.859999999999992</v>
      </c>
      <c r="R55" s="5">
        <f>Q55-BL55</f>
        <v>35.509999999999991</v>
      </c>
      <c r="S55" s="5">
        <f>R55-BK55</f>
        <v>35.289999999999992</v>
      </c>
      <c r="T55" s="5">
        <f>S55-BJ55</f>
        <v>35.149999999999991</v>
      </c>
      <c r="U55" s="5">
        <f>T55-BI55</f>
        <v>35.04999999999999</v>
      </c>
      <c r="V55" s="5">
        <f>U55+BH55</f>
        <v>35.279999999999987</v>
      </c>
      <c r="W55" s="5">
        <f>V55+BG55</f>
        <v>35.639999999999986</v>
      </c>
      <c r="X55" s="5">
        <f>W55+BF55</f>
        <v>37.359999999999985</v>
      </c>
      <c r="Y55" s="5">
        <f>X55+BE55</f>
        <v>37.489999999999988</v>
      </c>
      <c r="Z55" s="5">
        <f>Y55+BD55</f>
        <v>37.909999999999989</v>
      </c>
      <c r="AA55" s="5">
        <f>Z55-BC55</f>
        <v>37.889999999999986</v>
      </c>
      <c r="AB55" s="5">
        <f>AA55-BB55</f>
        <v>37.109999999999985</v>
      </c>
      <c r="AC55" s="5">
        <f>AB55+BA55</f>
        <v>37.569999999999986</v>
      </c>
      <c r="AD55" s="5">
        <f t="shared" si="1"/>
        <v>36.679999999999986</v>
      </c>
      <c r="AE55" s="5">
        <f t="shared" si="2"/>
        <v>36.109999999999985</v>
      </c>
      <c r="AF55" s="5">
        <f t="shared" si="3"/>
        <v>35.419999999999987</v>
      </c>
      <c r="AG55" s="5">
        <f t="shared" si="4"/>
        <v>34.099999999999987</v>
      </c>
      <c r="AH55" s="5">
        <f t="shared" si="5"/>
        <v>33.929999999999986</v>
      </c>
      <c r="AI55" s="5">
        <f t="shared" si="6"/>
        <v>33.319999999999986</v>
      </c>
      <c r="AJ55" s="5">
        <f t="shared" si="7"/>
        <v>33.559999999999988</v>
      </c>
      <c r="AK55" s="5">
        <f t="shared" si="8"/>
        <v>33.769999999999989</v>
      </c>
      <c r="AL55" s="5">
        <f t="shared" si="9"/>
        <v>34.079999999999991</v>
      </c>
      <c r="AM55" s="5">
        <f t="shared" si="10"/>
        <v>34.309999999999988</v>
      </c>
      <c r="AN55" s="5">
        <f t="shared" si="13"/>
        <v>35.379999999999988</v>
      </c>
      <c r="AO55" s="59"/>
      <c r="AP55" s="9">
        <v>1.07</v>
      </c>
      <c r="AQ55" s="9">
        <v>0.23</v>
      </c>
      <c r="AR55" s="9">
        <v>0.31</v>
      </c>
      <c r="AS55" s="9">
        <v>0.21</v>
      </c>
      <c r="AT55" s="9">
        <v>0.24</v>
      </c>
      <c r="AU55" s="9">
        <v>0.61</v>
      </c>
      <c r="AV55" s="9">
        <v>0.17</v>
      </c>
      <c r="AW55" s="9">
        <v>1.32</v>
      </c>
      <c r="AX55" s="9">
        <v>0.69</v>
      </c>
      <c r="AY55" s="9">
        <v>0.56999999999999995</v>
      </c>
      <c r="AZ55" s="9">
        <v>0.89</v>
      </c>
      <c r="BA55" s="9">
        <v>0.46</v>
      </c>
      <c r="BB55" s="9">
        <v>0.78</v>
      </c>
      <c r="BC55" s="9">
        <v>0.02</v>
      </c>
      <c r="BD55" s="9">
        <v>0.42</v>
      </c>
      <c r="BE55" s="9">
        <v>0.13</v>
      </c>
      <c r="BF55" s="9">
        <v>1.72</v>
      </c>
      <c r="BG55" s="9">
        <v>0.36</v>
      </c>
      <c r="BH55" s="9">
        <v>0.23</v>
      </c>
      <c r="BI55" s="9">
        <v>0.1</v>
      </c>
      <c r="BJ55" s="9">
        <v>0.14000000000000001</v>
      </c>
      <c r="BK55" s="9">
        <v>0.22</v>
      </c>
      <c r="BL55" s="24">
        <v>1.35</v>
      </c>
      <c r="BM55" s="9">
        <v>0.46</v>
      </c>
      <c r="BN55" s="9">
        <v>0.19</v>
      </c>
      <c r="BO55" s="9">
        <v>0.41</v>
      </c>
      <c r="BP55" s="9">
        <v>0.37</v>
      </c>
      <c r="BQ55" s="9">
        <v>0.11</v>
      </c>
      <c r="BR55" s="9">
        <v>1.67</v>
      </c>
      <c r="BS55" s="9">
        <v>1.49</v>
      </c>
      <c r="BT55" s="9">
        <v>2.5</v>
      </c>
      <c r="BU55" s="9">
        <v>2.2599999999999998</v>
      </c>
      <c r="BV55" s="9">
        <v>1.61</v>
      </c>
      <c r="BW55" s="9">
        <v>2.96</v>
      </c>
    </row>
    <row r="56" spans="1:75" ht="30" customHeight="1" x14ac:dyDescent="0.3">
      <c r="A56" s="3"/>
      <c r="B56" s="3"/>
      <c r="C56" s="4">
        <v>9</v>
      </c>
      <c r="D56" s="5">
        <f>D55*C56</f>
        <v>329.58</v>
      </c>
      <c r="E56" s="5">
        <f>E55*C56</f>
        <v>289.62</v>
      </c>
      <c r="F56" s="5">
        <f>C56*$F$55</f>
        <v>296.37</v>
      </c>
      <c r="G56" s="5">
        <f t="shared" si="14"/>
        <v>293.41000000000003</v>
      </c>
      <c r="H56" s="5">
        <f>C56*H55</f>
        <v>255.24</v>
      </c>
      <c r="I56" s="5">
        <f>C56*I55</f>
        <v>275.58</v>
      </c>
      <c r="J56" s="5">
        <f>C56*J55</f>
        <v>298.08</v>
      </c>
      <c r="K56" s="5">
        <f>C56*K55</f>
        <v>311.49</v>
      </c>
      <c r="L56" s="5">
        <f>C56*L55</f>
        <v>326.52</v>
      </c>
      <c r="M56" s="5">
        <f>C56*M55</f>
        <v>330.57</v>
      </c>
      <c r="N56" s="5">
        <f>C56*N55</f>
        <v>333.9</v>
      </c>
      <c r="O56" s="5">
        <f>C56*O55</f>
        <v>337.58999999999992</v>
      </c>
      <c r="P56" s="5">
        <f>C56*P55</f>
        <v>335.87999999999994</v>
      </c>
      <c r="Q56" s="5">
        <f>C56*Q55</f>
        <v>331.73999999999995</v>
      </c>
      <c r="R56" s="5">
        <f>C56*R55</f>
        <v>319.58999999999992</v>
      </c>
      <c r="S56" s="5">
        <f>C56*S55</f>
        <v>317.6099999999999</v>
      </c>
      <c r="T56" s="5">
        <f>C56*T55</f>
        <v>316.34999999999991</v>
      </c>
      <c r="U56" s="5">
        <f>C56*U55</f>
        <v>315.44999999999993</v>
      </c>
      <c r="V56" s="5">
        <f>C56*V55</f>
        <v>317.51999999999987</v>
      </c>
      <c r="W56" s="5">
        <f>C56*W55</f>
        <v>320.75999999999988</v>
      </c>
      <c r="X56" s="5">
        <f>C56*X55</f>
        <v>336.2399999999999</v>
      </c>
      <c r="Y56" s="5">
        <f>C56*Y55</f>
        <v>337.40999999999991</v>
      </c>
      <c r="Z56" s="5">
        <f>C56*Z55</f>
        <v>341.18999999999988</v>
      </c>
      <c r="AA56" s="5">
        <f>C56*AA55</f>
        <v>341.00999999999988</v>
      </c>
      <c r="AB56" s="5">
        <f>C56*AB55</f>
        <v>333.9899999999999</v>
      </c>
      <c r="AC56" s="5">
        <f>C56*AC55</f>
        <v>338.12999999999988</v>
      </c>
      <c r="AD56" s="5">
        <f>C56*AD55</f>
        <v>330.11999999999989</v>
      </c>
      <c r="AE56" s="5">
        <f>C56*AE55</f>
        <v>324.9899999999999</v>
      </c>
      <c r="AF56" s="5">
        <f>C56*AF55</f>
        <v>318.77999999999986</v>
      </c>
      <c r="AG56" s="5">
        <f>C56*AG55</f>
        <v>306.89999999999986</v>
      </c>
      <c r="AH56" s="5">
        <f>C56*AH55</f>
        <v>305.36999999999989</v>
      </c>
      <c r="AI56" s="5">
        <f>C56*AI55</f>
        <v>299.87999999999988</v>
      </c>
      <c r="AJ56" s="5">
        <f>C56*AJ55</f>
        <v>302.03999999999991</v>
      </c>
      <c r="AK56" s="5">
        <f>C56*AK55</f>
        <v>303.92999999999989</v>
      </c>
      <c r="AL56" s="5">
        <f>C56*AL55</f>
        <v>306.71999999999991</v>
      </c>
      <c r="AM56" s="5">
        <f>C56*AM55</f>
        <v>308.78999999999991</v>
      </c>
      <c r="AN56" s="5">
        <f>C56*AN55</f>
        <v>318.4199999999999</v>
      </c>
      <c r="AO56" s="59"/>
      <c r="AP56" s="9">
        <v>1.07</v>
      </c>
      <c r="AQ56" s="9">
        <v>0.23</v>
      </c>
      <c r="AR56" s="9">
        <v>0.31</v>
      </c>
      <c r="AS56" s="9">
        <v>0.21</v>
      </c>
      <c r="AT56" s="9">
        <v>0.24</v>
      </c>
      <c r="AU56" s="9">
        <v>0.61</v>
      </c>
      <c r="AV56" s="9">
        <v>0.17</v>
      </c>
      <c r="AW56" s="9">
        <v>1.32</v>
      </c>
      <c r="AX56" s="9">
        <v>0.69</v>
      </c>
      <c r="AY56" s="9">
        <v>0.56999999999999995</v>
      </c>
      <c r="AZ56" s="9">
        <v>0.89</v>
      </c>
      <c r="BA56" s="9">
        <v>0.46</v>
      </c>
      <c r="BB56" s="9">
        <v>0.78</v>
      </c>
      <c r="BC56" s="9">
        <v>0.02</v>
      </c>
      <c r="BD56" s="9">
        <v>0.42</v>
      </c>
      <c r="BE56" s="9">
        <v>0.13</v>
      </c>
      <c r="BF56" s="9">
        <v>1.72</v>
      </c>
      <c r="BG56" s="9">
        <v>0.36</v>
      </c>
      <c r="BH56" s="9">
        <v>0.23</v>
      </c>
      <c r="BI56" s="9">
        <v>0.1</v>
      </c>
      <c r="BJ56" s="9">
        <v>0.14000000000000001</v>
      </c>
      <c r="BK56" s="9">
        <v>0.22</v>
      </c>
      <c r="BL56" s="24">
        <v>1.35</v>
      </c>
      <c r="BM56" s="9">
        <v>0.46</v>
      </c>
      <c r="BN56" s="9">
        <v>0.19</v>
      </c>
      <c r="BO56" s="9">
        <v>0.41</v>
      </c>
      <c r="BP56" s="9">
        <v>0.37</v>
      </c>
      <c r="BQ56" s="9">
        <v>0.11</v>
      </c>
      <c r="BR56" s="9">
        <v>1.67</v>
      </c>
      <c r="BS56" s="9">
        <v>1.49</v>
      </c>
      <c r="BT56" s="9">
        <v>2.5</v>
      </c>
      <c r="BU56" s="9">
        <v>2.2599999999999998</v>
      </c>
      <c r="BV56" s="9">
        <v>1.61</v>
      </c>
      <c r="BW56" s="9">
        <v>2.96</v>
      </c>
    </row>
    <row r="57" spans="1:75" ht="30" customHeight="1" x14ac:dyDescent="0.3">
      <c r="A57" s="3"/>
      <c r="B57" s="3"/>
      <c r="C57" s="4">
        <v>14</v>
      </c>
      <c r="D57" s="5">
        <f>D55*C57</f>
        <v>512.67999999999995</v>
      </c>
      <c r="E57" s="5">
        <f>E55*C57</f>
        <v>450.52</v>
      </c>
      <c r="F57" s="5">
        <f>C57*$F$55</f>
        <v>461.02</v>
      </c>
      <c r="G57" s="5">
        <f t="shared" si="14"/>
        <v>458.06</v>
      </c>
      <c r="H57" s="5">
        <f>C57*H55</f>
        <v>397.03999999999996</v>
      </c>
      <c r="I57" s="5">
        <f>C57*I55</f>
        <v>428.67999999999995</v>
      </c>
      <c r="J57" s="5">
        <f>C57*J55</f>
        <v>463.67999999999995</v>
      </c>
      <c r="K57" s="5">
        <f>C57*K55</f>
        <v>484.53999999999996</v>
      </c>
      <c r="L57" s="5">
        <f>C57*L55</f>
        <v>507.92</v>
      </c>
      <c r="M57" s="5">
        <f>C57*M55</f>
        <v>514.21999999999991</v>
      </c>
      <c r="N57" s="5">
        <f>C57*N55</f>
        <v>519.39999999999986</v>
      </c>
      <c r="O57" s="5">
        <f>C57*O55</f>
        <v>525.13999999999987</v>
      </c>
      <c r="P57" s="5">
        <f>C57*P55</f>
        <v>522.4799999999999</v>
      </c>
      <c r="Q57" s="5">
        <f>C57*Q55</f>
        <v>516.03999999999985</v>
      </c>
      <c r="R57" s="5">
        <f>C57*R55</f>
        <v>497.13999999999987</v>
      </c>
      <c r="S57" s="5">
        <f>C57*S55</f>
        <v>494.05999999999989</v>
      </c>
      <c r="T57" s="5">
        <f>C57*T55</f>
        <v>492.09999999999991</v>
      </c>
      <c r="U57" s="5">
        <f>C57*U55</f>
        <v>490.69999999999987</v>
      </c>
      <c r="V57" s="5">
        <f>C57*V55</f>
        <v>493.91999999999985</v>
      </c>
      <c r="W57" s="5">
        <f>C57*W55</f>
        <v>498.95999999999981</v>
      </c>
      <c r="X57" s="5">
        <f>C57*X55</f>
        <v>523.03999999999974</v>
      </c>
      <c r="Y57" s="5">
        <f>C57*Y55</f>
        <v>524.85999999999979</v>
      </c>
      <c r="Z57" s="5">
        <f>C57*Z55</f>
        <v>530.7399999999999</v>
      </c>
      <c r="AA57" s="5">
        <f>C57*AA55</f>
        <v>530.45999999999981</v>
      </c>
      <c r="AB57" s="5">
        <f>C57*AB55</f>
        <v>519.53999999999974</v>
      </c>
      <c r="AC57" s="5">
        <f>C57*AC55</f>
        <v>525.97999999999979</v>
      </c>
      <c r="AD57" s="5">
        <f>C57*AD55</f>
        <v>513.51999999999975</v>
      </c>
      <c r="AE57" s="5">
        <f>C57*AE55</f>
        <v>505.53999999999979</v>
      </c>
      <c r="AF57" s="5">
        <f>C57*AF55</f>
        <v>495.87999999999982</v>
      </c>
      <c r="AG57" s="5">
        <f>C57*AG55</f>
        <v>477.39999999999981</v>
      </c>
      <c r="AH57" s="5">
        <f>C57*AH55</f>
        <v>475.01999999999981</v>
      </c>
      <c r="AI57" s="5">
        <f>C57*AI55</f>
        <v>466.47999999999979</v>
      </c>
      <c r="AJ57" s="5">
        <f>C57*AJ55</f>
        <v>469.8399999999998</v>
      </c>
      <c r="AK57" s="5">
        <f>C57*AK55</f>
        <v>472.77999999999986</v>
      </c>
      <c r="AL57" s="5">
        <f>C57*AL55</f>
        <v>477.11999999999989</v>
      </c>
      <c r="AM57" s="5">
        <f>C57*AM55</f>
        <v>480.3399999999998</v>
      </c>
      <c r="AN57" s="5">
        <f>C57*AN55</f>
        <v>495.31999999999982</v>
      </c>
      <c r="AO57" s="59"/>
      <c r="AP57" s="9">
        <v>1.07</v>
      </c>
      <c r="AQ57" s="9">
        <v>0.23</v>
      </c>
      <c r="AR57" s="9">
        <v>0.31</v>
      </c>
      <c r="AS57" s="9">
        <v>0.21</v>
      </c>
      <c r="AT57" s="9">
        <v>0.24</v>
      </c>
      <c r="AU57" s="9">
        <v>0.61</v>
      </c>
      <c r="AV57" s="9">
        <v>0.17</v>
      </c>
      <c r="AW57" s="9">
        <v>1.32</v>
      </c>
      <c r="AX57" s="9">
        <v>0.69</v>
      </c>
      <c r="AY57" s="9">
        <v>0.56999999999999995</v>
      </c>
      <c r="AZ57" s="9">
        <v>0.89</v>
      </c>
      <c r="BA57" s="9">
        <v>0.46</v>
      </c>
      <c r="BB57" s="9">
        <v>0.78</v>
      </c>
      <c r="BC57" s="9">
        <v>0.02</v>
      </c>
      <c r="BD57" s="9">
        <v>0.42</v>
      </c>
      <c r="BE57" s="9">
        <v>0.13</v>
      </c>
      <c r="BF57" s="9">
        <v>1.72</v>
      </c>
      <c r="BG57" s="9">
        <v>0.36</v>
      </c>
      <c r="BH57" s="9">
        <v>0.23</v>
      </c>
      <c r="BI57" s="9">
        <v>0.1</v>
      </c>
      <c r="BJ57" s="9">
        <v>0.14000000000000001</v>
      </c>
      <c r="BK57" s="9">
        <v>0.22</v>
      </c>
      <c r="BL57" s="24">
        <v>1.35</v>
      </c>
      <c r="BM57" s="9">
        <v>0.46</v>
      </c>
      <c r="BN57" s="9">
        <v>0.19</v>
      </c>
      <c r="BO57" s="9">
        <v>0.41</v>
      </c>
      <c r="BP57" s="9">
        <v>0.37</v>
      </c>
      <c r="BQ57" s="9">
        <v>0.11</v>
      </c>
      <c r="BR57" s="9">
        <v>1.67</v>
      </c>
      <c r="BS57" s="9">
        <v>1.49</v>
      </c>
      <c r="BT57" s="9">
        <v>2.5</v>
      </c>
      <c r="BU57" s="9">
        <v>2.2599999999999998</v>
      </c>
      <c r="BV57" s="9">
        <v>1.61</v>
      </c>
      <c r="BW57" s="9">
        <v>2.96</v>
      </c>
    </row>
    <row r="58" spans="1:75" ht="30" customHeight="1" x14ac:dyDescent="0.3">
      <c r="A58" s="3"/>
      <c r="B58" s="3"/>
      <c r="C58" s="4">
        <v>19</v>
      </c>
      <c r="D58" s="5">
        <f>D55*C58</f>
        <v>695.78</v>
      </c>
      <c r="E58" s="5">
        <f>E55*C58</f>
        <v>611.41999999999996</v>
      </c>
      <c r="F58" s="5">
        <f>C58*$F$55</f>
        <v>625.66999999999996</v>
      </c>
      <c r="G58" s="5">
        <f t="shared" si="14"/>
        <v>622.70999999999992</v>
      </c>
      <c r="H58" s="5">
        <f>C58*H55</f>
        <v>538.84</v>
      </c>
      <c r="I58" s="5">
        <f>C58*I55</f>
        <v>581.78</v>
      </c>
      <c r="J58" s="5">
        <f>C58*J55</f>
        <v>629.28</v>
      </c>
      <c r="K58" s="5">
        <f>C58*K55</f>
        <v>657.59</v>
      </c>
      <c r="L58" s="5">
        <f>C58*L55</f>
        <v>689.32</v>
      </c>
      <c r="M58" s="5">
        <f>C58*M55</f>
        <v>697.86999999999989</v>
      </c>
      <c r="N58" s="5">
        <f>C58*N55</f>
        <v>704.89999999999986</v>
      </c>
      <c r="O58" s="5">
        <f>C58*O55</f>
        <v>712.68999999999983</v>
      </c>
      <c r="P58" s="5">
        <f>C58*P55</f>
        <v>709.07999999999993</v>
      </c>
      <c r="Q58" s="5">
        <f>C58*Q55</f>
        <v>700.3399999999998</v>
      </c>
      <c r="R58" s="5">
        <f>C58*R55</f>
        <v>674.68999999999983</v>
      </c>
      <c r="S58" s="5">
        <f>C58*S55</f>
        <v>670.50999999999988</v>
      </c>
      <c r="T58" s="5">
        <f>C58*T55</f>
        <v>667.8499999999998</v>
      </c>
      <c r="U58" s="5">
        <f>C58*U55</f>
        <v>665.94999999999982</v>
      </c>
      <c r="V58" s="5">
        <f>C58*V55</f>
        <v>670.31999999999971</v>
      </c>
      <c r="W58" s="5">
        <f>C58*W55</f>
        <v>677.15999999999974</v>
      </c>
      <c r="X58" s="5">
        <f>C58*X55</f>
        <v>709.83999999999969</v>
      </c>
      <c r="Y58" s="5">
        <f>C58*Y55</f>
        <v>712.30999999999972</v>
      </c>
      <c r="Z58" s="5">
        <f>C58*Z55</f>
        <v>720.28999999999985</v>
      </c>
      <c r="AA58" s="5">
        <f>C58*AA55</f>
        <v>719.90999999999974</v>
      </c>
      <c r="AB58" s="5">
        <f>C58*AB55</f>
        <v>705.08999999999969</v>
      </c>
      <c r="AC58" s="5">
        <f>C58*AC55</f>
        <v>713.8299999999997</v>
      </c>
      <c r="AD58" s="5">
        <f>C58*AD55</f>
        <v>696.91999999999973</v>
      </c>
      <c r="AE58" s="5">
        <f>C58*AE55</f>
        <v>686.08999999999969</v>
      </c>
      <c r="AF58" s="5">
        <f>C58*AF55</f>
        <v>672.97999999999979</v>
      </c>
      <c r="AG58" s="5">
        <f>C58*AG55</f>
        <v>647.89999999999975</v>
      </c>
      <c r="AH58" s="5">
        <f>C58*AH55</f>
        <v>644.66999999999973</v>
      </c>
      <c r="AI58" s="5">
        <f>C58*AI55</f>
        <v>633.0799999999997</v>
      </c>
      <c r="AJ58" s="5">
        <f>C58*AJ55</f>
        <v>637.63999999999976</v>
      </c>
      <c r="AK58" s="5">
        <f>C58*AK55</f>
        <v>641.62999999999977</v>
      </c>
      <c r="AL58" s="5">
        <f>C58*AL55</f>
        <v>647.51999999999987</v>
      </c>
      <c r="AM58" s="5">
        <f>C58*AM55</f>
        <v>651.88999999999976</v>
      </c>
      <c r="AN58" s="5">
        <f>C58*AN55</f>
        <v>672.2199999999998</v>
      </c>
      <c r="AO58" s="59"/>
      <c r="AP58" s="9">
        <v>1.07</v>
      </c>
      <c r="AQ58" s="9">
        <v>0.23</v>
      </c>
      <c r="AR58" s="9">
        <v>0.31</v>
      </c>
      <c r="AS58" s="9">
        <v>0.21</v>
      </c>
      <c r="AT58" s="9">
        <v>0.24</v>
      </c>
      <c r="AU58" s="9">
        <v>0.61</v>
      </c>
      <c r="AV58" s="9">
        <v>0.17</v>
      </c>
      <c r="AW58" s="9">
        <v>1.32</v>
      </c>
      <c r="AX58" s="9">
        <v>0.69</v>
      </c>
      <c r="AY58" s="9">
        <v>0.56999999999999995</v>
      </c>
      <c r="AZ58" s="9">
        <v>0.89</v>
      </c>
      <c r="BA58" s="9">
        <v>0.46</v>
      </c>
      <c r="BB58" s="9">
        <v>0.78</v>
      </c>
      <c r="BC58" s="9">
        <v>0.02</v>
      </c>
      <c r="BD58" s="9">
        <v>0.42</v>
      </c>
      <c r="BE58" s="9">
        <v>0.13</v>
      </c>
      <c r="BF58" s="9">
        <v>1.72</v>
      </c>
      <c r="BG58" s="9">
        <v>0.36</v>
      </c>
      <c r="BH58" s="9">
        <v>0.23</v>
      </c>
      <c r="BI58" s="9">
        <v>0.1</v>
      </c>
      <c r="BJ58" s="9">
        <v>0.14000000000000001</v>
      </c>
      <c r="BK58" s="9">
        <v>0.22</v>
      </c>
      <c r="BL58" s="24">
        <v>1.35</v>
      </c>
      <c r="BM58" s="9">
        <v>0.46</v>
      </c>
      <c r="BN58" s="9">
        <v>0.19</v>
      </c>
      <c r="BO58" s="9">
        <v>0.41</v>
      </c>
      <c r="BP58" s="9">
        <v>0.37</v>
      </c>
      <c r="BQ58" s="9">
        <v>0.11</v>
      </c>
      <c r="BR58" s="9">
        <v>1.67</v>
      </c>
      <c r="BS58" s="9">
        <v>1.49</v>
      </c>
      <c r="BT58" s="9">
        <v>2.5</v>
      </c>
      <c r="BU58" s="9">
        <v>2.2599999999999998</v>
      </c>
      <c r="BV58" s="9">
        <v>1.61</v>
      </c>
      <c r="BW58" s="9">
        <v>2.96</v>
      </c>
    </row>
    <row r="59" spans="1:75" ht="30" customHeight="1" x14ac:dyDescent="0.3">
      <c r="A59" s="3"/>
      <c r="B59" s="3"/>
      <c r="C59" s="4">
        <v>48</v>
      </c>
      <c r="D59" s="5">
        <f>D55*C59</f>
        <v>1757.7599999999998</v>
      </c>
      <c r="E59" s="5">
        <f>E55*C59</f>
        <v>1544.6399999999999</v>
      </c>
      <c r="F59" s="5">
        <f>C59*$F$55</f>
        <v>1580.6399999999999</v>
      </c>
      <c r="G59" s="5">
        <f t="shared" si="14"/>
        <v>1577.6799999999998</v>
      </c>
      <c r="H59" s="5">
        <f>C59*H55</f>
        <v>1361.28</v>
      </c>
      <c r="I59" s="5">
        <f>C59*I55</f>
        <v>1469.7599999999998</v>
      </c>
      <c r="J59" s="5">
        <f>C59*J55</f>
        <v>1589.7599999999998</v>
      </c>
      <c r="K59" s="5">
        <f>C59*K55</f>
        <v>1661.28</v>
      </c>
      <c r="L59" s="5">
        <f>C59*L55</f>
        <v>1741.44</v>
      </c>
      <c r="M59" s="5">
        <f>C59*M55</f>
        <v>1763.04</v>
      </c>
      <c r="N59" s="5">
        <f>C59*N55</f>
        <v>1780.7999999999997</v>
      </c>
      <c r="O59" s="5">
        <f>C59*O55</f>
        <v>1800.4799999999996</v>
      </c>
      <c r="P59" s="5">
        <f>C59*P55</f>
        <v>1791.3599999999997</v>
      </c>
      <c r="Q59" s="5">
        <f>C59*Q55</f>
        <v>1769.2799999999997</v>
      </c>
      <c r="R59" s="5">
        <f>C59*R55</f>
        <v>1704.4799999999996</v>
      </c>
      <c r="S59" s="5">
        <f>C59*S55</f>
        <v>1693.9199999999996</v>
      </c>
      <c r="T59" s="5">
        <f>C59*T55</f>
        <v>1687.1999999999996</v>
      </c>
      <c r="U59" s="5">
        <f>C59*U55</f>
        <v>1682.3999999999996</v>
      </c>
      <c r="V59" s="5">
        <f>C59*V55</f>
        <v>1693.4399999999994</v>
      </c>
      <c r="W59" s="5">
        <f>C59*W55</f>
        <v>1710.7199999999993</v>
      </c>
      <c r="X59" s="5">
        <f>C59*X55</f>
        <v>1793.2799999999993</v>
      </c>
      <c r="Y59" s="5">
        <f>C59*Y55</f>
        <v>1799.5199999999995</v>
      </c>
      <c r="Z59" s="5">
        <f>C59*Z55</f>
        <v>1819.6799999999994</v>
      </c>
      <c r="AA59" s="5">
        <f>C59*AA55</f>
        <v>1818.7199999999993</v>
      </c>
      <c r="AB59" s="5">
        <f>C59*AB55</f>
        <v>1781.2799999999993</v>
      </c>
      <c r="AC59" s="5">
        <f>C59*AC55</f>
        <v>1803.3599999999992</v>
      </c>
      <c r="AD59" s="5">
        <f>C59*AD55</f>
        <v>1760.6399999999994</v>
      </c>
      <c r="AE59" s="5">
        <f>C59*AE55</f>
        <v>1733.2799999999993</v>
      </c>
      <c r="AF59" s="5">
        <f>C59*AF55</f>
        <v>1700.1599999999994</v>
      </c>
      <c r="AG59" s="5">
        <f>C59*AG55</f>
        <v>1636.7999999999993</v>
      </c>
      <c r="AH59" s="5">
        <f>C59*AH55</f>
        <v>1628.6399999999994</v>
      </c>
      <c r="AI59" s="5">
        <f>C59*AI55</f>
        <v>1599.3599999999992</v>
      </c>
      <c r="AJ59" s="5">
        <f>C59*AJ55</f>
        <v>1610.8799999999994</v>
      </c>
      <c r="AK59" s="5">
        <f>C59*AK55</f>
        <v>1620.9599999999996</v>
      </c>
      <c r="AL59" s="5">
        <f>C59*AL55</f>
        <v>1635.8399999999997</v>
      </c>
      <c r="AM59" s="5">
        <f>C59*AM55</f>
        <v>1646.8799999999994</v>
      </c>
      <c r="AN59" s="5">
        <f>C59*AN55</f>
        <v>1698.2399999999993</v>
      </c>
      <c r="AO59" s="59"/>
      <c r="AP59" s="9">
        <v>1.07</v>
      </c>
      <c r="AQ59" s="9">
        <v>0.23</v>
      </c>
      <c r="AR59" s="9">
        <v>0.31</v>
      </c>
      <c r="AS59" s="9">
        <v>0.21</v>
      </c>
      <c r="AT59" s="9">
        <v>0.24</v>
      </c>
      <c r="AU59" s="9">
        <v>0.61</v>
      </c>
      <c r="AV59" s="9">
        <v>0.17</v>
      </c>
      <c r="AW59" s="9">
        <v>1.32</v>
      </c>
      <c r="AX59" s="9">
        <v>0.69</v>
      </c>
      <c r="AY59" s="9">
        <v>0.56999999999999995</v>
      </c>
      <c r="AZ59" s="9">
        <v>0.89</v>
      </c>
      <c r="BA59" s="9">
        <v>0.46</v>
      </c>
      <c r="BB59" s="9">
        <v>0.78</v>
      </c>
      <c r="BC59" s="9">
        <v>0.02</v>
      </c>
      <c r="BD59" s="9">
        <v>0.42</v>
      </c>
      <c r="BE59" s="9">
        <v>0.13</v>
      </c>
      <c r="BF59" s="9">
        <v>1.72</v>
      </c>
      <c r="BG59" s="9">
        <v>0.36</v>
      </c>
      <c r="BH59" s="9">
        <v>0.23</v>
      </c>
      <c r="BI59" s="9">
        <v>0.1</v>
      </c>
      <c r="BJ59" s="9">
        <v>0.14000000000000001</v>
      </c>
      <c r="BK59" s="9">
        <v>0.22</v>
      </c>
      <c r="BL59" s="24">
        <v>1.35</v>
      </c>
      <c r="BM59" s="9">
        <v>0.46</v>
      </c>
      <c r="BN59" s="9">
        <v>0.19</v>
      </c>
      <c r="BO59" s="9">
        <v>0.41</v>
      </c>
      <c r="BP59" s="9">
        <v>0.37</v>
      </c>
      <c r="BQ59" s="9">
        <v>0.11</v>
      </c>
      <c r="BR59" s="9">
        <v>1.67</v>
      </c>
      <c r="BS59" s="9">
        <v>1.49</v>
      </c>
      <c r="BT59" s="9">
        <v>2.5</v>
      </c>
      <c r="BU59" s="9">
        <v>2.2599999999999998</v>
      </c>
      <c r="BV59" s="9">
        <v>1.61</v>
      </c>
      <c r="BW59" s="9">
        <v>2.96</v>
      </c>
    </row>
    <row r="60" spans="1:75" ht="30" customHeight="1" x14ac:dyDescent="0.3">
      <c r="A60" s="3" t="s">
        <v>16</v>
      </c>
      <c r="B60" s="3" t="s">
        <v>8</v>
      </c>
      <c r="C60" s="4" t="s">
        <v>7</v>
      </c>
      <c r="D60" s="5">
        <v>36.630000000000003</v>
      </c>
      <c r="E60" s="5">
        <f>D60-4.44</f>
        <v>32.190000000000005</v>
      </c>
      <c r="F60" s="5">
        <f>E60+0.75</f>
        <v>32.940000000000005</v>
      </c>
      <c r="G60" s="5">
        <f t="shared" si="14"/>
        <v>29.980000000000004</v>
      </c>
      <c r="H60" s="5">
        <f>G60-BV60</f>
        <v>28.370000000000005</v>
      </c>
      <c r="I60" s="5">
        <f>H60+BU60</f>
        <v>30.630000000000003</v>
      </c>
      <c r="J60" s="5">
        <f>I60+BT60</f>
        <v>33.130000000000003</v>
      </c>
      <c r="K60" s="5">
        <f>J60+BS60</f>
        <v>34.620000000000005</v>
      </c>
      <c r="L60" s="5">
        <f>K60+BR60</f>
        <v>36.290000000000006</v>
      </c>
      <c r="M60" s="5">
        <f>L60+BQ60</f>
        <v>36.400000000000006</v>
      </c>
      <c r="N60" s="5">
        <f>M60+BP60</f>
        <v>36.770000000000003</v>
      </c>
      <c r="O60" s="5">
        <f>N60+BO60</f>
        <v>37.18</v>
      </c>
      <c r="P60" s="5">
        <f>O60-BN60</f>
        <v>36.99</v>
      </c>
      <c r="Q60" s="5">
        <f>P60-BM60</f>
        <v>36.53</v>
      </c>
      <c r="R60" s="5">
        <f>Q60-BL60</f>
        <v>35.18</v>
      </c>
      <c r="S60" s="5">
        <f>R60-BK60</f>
        <v>34.96</v>
      </c>
      <c r="T60" s="5">
        <f>S60-BJ60</f>
        <v>34.82</v>
      </c>
      <c r="U60" s="5">
        <f>T60-BI60</f>
        <v>34.72</v>
      </c>
      <c r="V60" s="5">
        <f>U60+BH60</f>
        <v>34.949999999999996</v>
      </c>
      <c r="W60" s="5">
        <f>V60+BG60</f>
        <v>35.309999999999995</v>
      </c>
      <c r="X60" s="5">
        <f>W60+BF60</f>
        <v>37.029999999999994</v>
      </c>
      <c r="Y60" s="5">
        <f>X60+BE60</f>
        <v>37.159999999999997</v>
      </c>
      <c r="Z60" s="5">
        <f>Y60+BD60</f>
        <v>37.58</v>
      </c>
      <c r="AA60" s="5">
        <f>Z60-BC60</f>
        <v>37.559999999999995</v>
      </c>
      <c r="AB60" s="5">
        <f>AA60-BB60</f>
        <v>36.769999999999996</v>
      </c>
      <c r="AC60" s="5">
        <f>AB60+BA60</f>
        <v>37.229999999999997</v>
      </c>
      <c r="AD60" s="5">
        <f t="shared" si="1"/>
        <v>36.339999999999996</v>
      </c>
      <c r="AE60" s="5">
        <f t="shared" si="2"/>
        <v>35.769999999999996</v>
      </c>
      <c r="AF60" s="5">
        <f t="shared" si="3"/>
        <v>35.08</v>
      </c>
      <c r="AG60" s="5">
        <f t="shared" si="4"/>
        <v>33.76</v>
      </c>
      <c r="AH60" s="5">
        <f t="shared" si="5"/>
        <v>33.589999999999996</v>
      </c>
      <c r="AI60" s="5">
        <f t="shared" si="6"/>
        <v>32.979999999999997</v>
      </c>
      <c r="AJ60" s="5">
        <f t="shared" si="7"/>
        <v>33.22</v>
      </c>
      <c r="AK60" s="5">
        <f t="shared" si="8"/>
        <v>33.43</v>
      </c>
      <c r="AL60" s="5">
        <f t="shared" si="9"/>
        <v>33.74</v>
      </c>
      <c r="AM60" s="5">
        <f t="shared" si="10"/>
        <v>33.97</v>
      </c>
      <c r="AN60" s="5">
        <f t="shared" si="13"/>
        <v>35.049999999999997</v>
      </c>
      <c r="AO60" s="59"/>
      <c r="AP60" s="9">
        <v>1.08</v>
      </c>
      <c r="AQ60" s="9">
        <v>0.23</v>
      </c>
      <c r="AR60" s="9">
        <v>0.31</v>
      </c>
      <c r="AS60" s="9">
        <v>0.21</v>
      </c>
      <c r="AT60" s="9">
        <v>0.24</v>
      </c>
      <c r="AU60" s="9">
        <v>0.61</v>
      </c>
      <c r="AV60" s="9">
        <v>0.17</v>
      </c>
      <c r="AW60" s="9">
        <v>1.32</v>
      </c>
      <c r="AX60" s="9">
        <v>0.69</v>
      </c>
      <c r="AY60" s="9">
        <v>0.56999999999999995</v>
      </c>
      <c r="AZ60" s="9">
        <v>0.89</v>
      </c>
      <c r="BA60" s="9">
        <v>0.46</v>
      </c>
      <c r="BB60" s="9">
        <v>0.79</v>
      </c>
      <c r="BC60" s="9">
        <v>0.02</v>
      </c>
      <c r="BD60" s="9">
        <v>0.42</v>
      </c>
      <c r="BE60" s="9">
        <v>0.13</v>
      </c>
      <c r="BF60" s="9">
        <v>1.72</v>
      </c>
      <c r="BG60" s="9">
        <v>0.36</v>
      </c>
      <c r="BH60" s="9">
        <v>0.23</v>
      </c>
      <c r="BI60" s="9">
        <v>0.1</v>
      </c>
      <c r="BJ60" s="9">
        <v>0.14000000000000001</v>
      </c>
      <c r="BK60" s="9">
        <v>0.22</v>
      </c>
      <c r="BL60" s="24">
        <v>1.35</v>
      </c>
      <c r="BM60" s="9">
        <v>0.46</v>
      </c>
      <c r="BN60" s="9">
        <v>0.19</v>
      </c>
      <c r="BO60" s="9">
        <v>0.41</v>
      </c>
      <c r="BP60" s="9">
        <v>0.37</v>
      </c>
      <c r="BQ60" s="9">
        <v>0.11</v>
      </c>
      <c r="BR60" s="9">
        <v>1.67</v>
      </c>
      <c r="BS60" s="9">
        <v>1.49</v>
      </c>
      <c r="BT60" s="9">
        <v>2.5</v>
      </c>
      <c r="BU60" s="9">
        <v>2.2599999999999998</v>
      </c>
      <c r="BV60" s="9">
        <v>1.61</v>
      </c>
      <c r="BW60" s="9">
        <v>2.96</v>
      </c>
    </row>
    <row r="61" spans="1:75" ht="30" customHeight="1" x14ac:dyDescent="0.3">
      <c r="A61" s="3"/>
      <c r="B61" s="3"/>
      <c r="C61" s="4">
        <v>9</v>
      </c>
      <c r="D61" s="5">
        <f>D60*C61</f>
        <v>329.67</v>
      </c>
      <c r="E61" s="5">
        <f>E60*C61</f>
        <v>289.71000000000004</v>
      </c>
      <c r="F61" s="5">
        <f>C61*$F$60</f>
        <v>296.46000000000004</v>
      </c>
      <c r="G61" s="5">
        <f t="shared" si="14"/>
        <v>293.50000000000006</v>
      </c>
      <c r="H61" s="5">
        <f>C61*H60</f>
        <v>255.33000000000004</v>
      </c>
      <c r="I61" s="5">
        <f>C61*I60</f>
        <v>275.67</v>
      </c>
      <c r="J61" s="5">
        <f>C61*J60</f>
        <v>298.17</v>
      </c>
      <c r="K61" s="5">
        <f>C61*K60</f>
        <v>311.58000000000004</v>
      </c>
      <c r="L61" s="5">
        <f>C61*L60</f>
        <v>326.61000000000007</v>
      </c>
      <c r="M61" s="5">
        <f>C61*M60</f>
        <v>327.60000000000002</v>
      </c>
      <c r="N61" s="5">
        <f>C61*N60</f>
        <v>330.93</v>
      </c>
      <c r="O61" s="5">
        <f>C61*O60</f>
        <v>334.62</v>
      </c>
      <c r="P61" s="5">
        <f>C61*P60</f>
        <v>332.91</v>
      </c>
      <c r="Q61" s="5">
        <f>C61*Q60</f>
        <v>328.77</v>
      </c>
      <c r="R61" s="5">
        <f>C61*R60</f>
        <v>316.62</v>
      </c>
      <c r="S61" s="5">
        <f>C61*S60</f>
        <v>314.64</v>
      </c>
      <c r="T61" s="5">
        <f>C61*T60</f>
        <v>313.38</v>
      </c>
      <c r="U61" s="5">
        <f>C61*U60</f>
        <v>312.48</v>
      </c>
      <c r="V61" s="5">
        <f>C61*V60</f>
        <v>314.54999999999995</v>
      </c>
      <c r="W61" s="5">
        <f>C61*W60</f>
        <v>317.78999999999996</v>
      </c>
      <c r="X61" s="5">
        <f>C61*X60</f>
        <v>333.26999999999992</v>
      </c>
      <c r="Y61" s="5">
        <f>C61*Y60</f>
        <v>334.43999999999994</v>
      </c>
      <c r="Z61" s="5">
        <f>C61*Z60</f>
        <v>338.21999999999997</v>
      </c>
      <c r="AA61" s="5">
        <f>C61*AA60</f>
        <v>338.03999999999996</v>
      </c>
      <c r="AB61" s="5">
        <f>C61*AB60</f>
        <v>330.92999999999995</v>
      </c>
      <c r="AC61" s="5">
        <f>C61*AC60</f>
        <v>335.07</v>
      </c>
      <c r="AD61" s="5">
        <f>C61*AD60</f>
        <v>327.05999999999995</v>
      </c>
      <c r="AE61" s="5">
        <f>C61*AE60</f>
        <v>321.92999999999995</v>
      </c>
      <c r="AF61" s="5">
        <f>C61*AF60</f>
        <v>315.71999999999997</v>
      </c>
      <c r="AG61" s="5">
        <f>C61*AG60</f>
        <v>303.83999999999997</v>
      </c>
      <c r="AH61" s="5">
        <f>C61*AH60</f>
        <v>302.30999999999995</v>
      </c>
      <c r="AI61" s="5">
        <f>C61*AI60</f>
        <v>296.82</v>
      </c>
      <c r="AJ61" s="5">
        <f>C61*AJ60</f>
        <v>298.98</v>
      </c>
      <c r="AK61" s="5">
        <f>C61*AK60</f>
        <v>300.87</v>
      </c>
      <c r="AL61" s="5">
        <f>C61*AL60</f>
        <v>303.66000000000003</v>
      </c>
      <c r="AM61" s="5">
        <f>C61*AM60</f>
        <v>305.73</v>
      </c>
      <c r="AN61" s="5">
        <f>C61*AN60</f>
        <v>315.45</v>
      </c>
      <c r="AO61" s="59"/>
      <c r="AP61" s="9">
        <v>1.08</v>
      </c>
      <c r="AQ61" s="9">
        <v>0.23</v>
      </c>
      <c r="AR61" s="9">
        <v>0.31</v>
      </c>
      <c r="AS61" s="9">
        <v>0.21</v>
      </c>
      <c r="AT61" s="9">
        <v>0.24</v>
      </c>
      <c r="AU61" s="9">
        <v>0.61</v>
      </c>
      <c r="AV61" s="9">
        <v>0.17</v>
      </c>
      <c r="AW61" s="9">
        <v>1.32</v>
      </c>
      <c r="AX61" s="9">
        <v>0.69</v>
      </c>
      <c r="AY61" s="9">
        <v>0.56999999999999995</v>
      </c>
      <c r="AZ61" s="9">
        <v>0.89</v>
      </c>
      <c r="BA61" s="9">
        <v>0.46</v>
      </c>
      <c r="BB61" s="9">
        <v>0.79</v>
      </c>
      <c r="BC61" s="9">
        <v>0.02</v>
      </c>
      <c r="BD61" s="9">
        <v>0.42</v>
      </c>
      <c r="BE61" s="9">
        <v>0.13</v>
      </c>
      <c r="BF61" s="9">
        <v>1.72</v>
      </c>
      <c r="BG61" s="9">
        <v>0.36</v>
      </c>
      <c r="BH61" s="9">
        <v>0.23</v>
      </c>
      <c r="BI61" s="9">
        <v>0.1</v>
      </c>
      <c r="BJ61" s="9">
        <v>0.14000000000000001</v>
      </c>
      <c r="BK61" s="9">
        <v>0.22</v>
      </c>
      <c r="BL61" s="24">
        <v>1.35</v>
      </c>
      <c r="BM61" s="9">
        <v>0.46</v>
      </c>
      <c r="BN61" s="9">
        <v>0.19</v>
      </c>
      <c r="BO61" s="9">
        <v>0.41</v>
      </c>
      <c r="BP61" s="9">
        <v>0.37</v>
      </c>
      <c r="BQ61" s="9">
        <v>0.11</v>
      </c>
      <c r="BR61" s="9">
        <v>1.67</v>
      </c>
      <c r="BS61" s="9">
        <v>1.49</v>
      </c>
      <c r="BT61" s="9">
        <v>2.5</v>
      </c>
      <c r="BU61" s="9">
        <v>2.2599999999999998</v>
      </c>
      <c r="BV61" s="9">
        <v>1.61</v>
      </c>
      <c r="BW61" s="9">
        <v>2.96</v>
      </c>
    </row>
    <row r="62" spans="1:75" ht="30" customHeight="1" x14ac:dyDescent="0.3">
      <c r="A62" s="3"/>
      <c r="B62" s="3"/>
      <c r="C62" s="4">
        <v>14</v>
      </c>
      <c r="D62" s="5">
        <f>D60*C62</f>
        <v>512.82000000000005</v>
      </c>
      <c r="E62" s="5">
        <f>E60*C62</f>
        <v>450.66000000000008</v>
      </c>
      <c r="F62" s="5">
        <f>C62*$F$60</f>
        <v>461.16000000000008</v>
      </c>
      <c r="G62" s="5">
        <f t="shared" si="14"/>
        <v>458.2000000000001</v>
      </c>
      <c r="H62" s="5">
        <f>C62*H60</f>
        <v>397.18000000000006</v>
      </c>
      <c r="I62" s="5">
        <f>C62*I60</f>
        <v>428.82000000000005</v>
      </c>
      <c r="J62" s="5">
        <f>C62*J60</f>
        <v>463.82000000000005</v>
      </c>
      <c r="K62" s="5">
        <f>C62*K60</f>
        <v>484.68000000000006</v>
      </c>
      <c r="L62" s="5">
        <f>C62*L60</f>
        <v>508.06000000000006</v>
      </c>
      <c r="M62" s="5">
        <f>C62*M60</f>
        <v>509.60000000000008</v>
      </c>
      <c r="N62" s="5">
        <f>C62*N60</f>
        <v>514.78000000000009</v>
      </c>
      <c r="O62" s="5">
        <f>C62*O60</f>
        <v>520.52</v>
      </c>
      <c r="P62" s="5">
        <f>C62*P60</f>
        <v>517.86</v>
      </c>
      <c r="Q62" s="5">
        <f>C62*Q60</f>
        <v>511.42</v>
      </c>
      <c r="R62" s="5">
        <f>C62*R60</f>
        <v>492.52</v>
      </c>
      <c r="S62" s="5">
        <f>C62*S60</f>
        <v>489.44</v>
      </c>
      <c r="T62" s="5">
        <f>C62*T60</f>
        <v>487.48</v>
      </c>
      <c r="U62" s="5">
        <f>C62*U60</f>
        <v>486.08</v>
      </c>
      <c r="V62" s="5">
        <f>C62*V60</f>
        <v>489.29999999999995</v>
      </c>
      <c r="W62" s="5">
        <f>C62*W60</f>
        <v>494.33999999999992</v>
      </c>
      <c r="X62" s="5">
        <f>C62*X60</f>
        <v>518.41999999999996</v>
      </c>
      <c r="Y62" s="5">
        <f>C62*Y60</f>
        <v>520.24</v>
      </c>
      <c r="Z62" s="5">
        <f>C62*Z60</f>
        <v>526.12</v>
      </c>
      <c r="AA62" s="5">
        <f>C62*AA60</f>
        <v>525.83999999999992</v>
      </c>
      <c r="AB62" s="5">
        <f>C62*AB60</f>
        <v>514.78</v>
      </c>
      <c r="AC62" s="5">
        <f>C62*AC60</f>
        <v>521.21999999999991</v>
      </c>
      <c r="AD62" s="5">
        <f>C62*AD60</f>
        <v>508.75999999999993</v>
      </c>
      <c r="AE62" s="5">
        <f>C62*AE60</f>
        <v>500.78</v>
      </c>
      <c r="AF62" s="5">
        <f>C62*AF60</f>
        <v>491.12</v>
      </c>
      <c r="AG62" s="5">
        <f>C62*AG60</f>
        <v>472.64</v>
      </c>
      <c r="AH62" s="5">
        <f>C62*AH60</f>
        <v>470.25999999999993</v>
      </c>
      <c r="AI62" s="5">
        <f>C62*AI60</f>
        <v>461.71999999999997</v>
      </c>
      <c r="AJ62" s="5">
        <f>C62*AJ60</f>
        <v>465.08</v>
      </c>
      <c r="AK62" s="5">
        <f>C62*AK60</f>
        <v>468.02</v>
      </c>
      <c r="AL62" s="5">
        <f>C62*AL60</f>
        <v>472.36</v>
      </c>
      <c r="AM62" s="5">
        <f>C62*AM60</f>
        <v>475.58</v>
      </c>
      <c r="AN62" s="5">
        <f>C62*AN60</f>
        <v>490.69999999999993</v>
      </c>
      <c r="AO62" s="59"/>
      <c r="AP62" s="9">
        <v>1.08</v>
      </c>
      <c r="AQ62" s="9">
        <v>0.23</v>
      </c>
      <c r="AR62" s="9">
        <v>0.31</v>
      </c>
      <c r="AS62" s="9">
        <v>0.21</v>
      </c>
      <c r="AT62" s="9">
        <v>0.24</v>
      </c>
      <c r="AU62" s="9">
        <v>0.61</v>
      </c>
      <c r="AV62" s="9">
        <v>0.17</v>
      </c>
      <c r="AW62" s="9">
        <v>1.32</v>
      </c>
      <c r="AX62" s="9">
        <v>0.69</v>
      </c>
      <c r="AY62" s="9">
        <v>0.56999999999999995</v>
      </c>
      <c r="AZ62" s="9">
        <v>0.89</v>
      </c>
      <c r="BA62" s="9">
        <v>0.46</v>
      </c>
      <c r="BB62" s="9">
        <v>0.79</v>
      </c>
      <c r="BC62" s="9">
        <v>0.02</v>
      </c>
      <c r="BD62" s="9">
        <v>0.42</v>
      </c>
      <c r="BE62" s="9">
        <v>0.13</v>
      </c>
      <c r="BF62" s="9">
        <v>1.72</v>
      </c>
      <c r="BG62" s="9">
        <v>0.36</v>
      </c>
      <c r="BH62" s="9">
        <v>0.23</v>
      </c>
      <c r="BI62" s="9">
        <v>0.1</v>
      </c>
      <c r="BJ62" s="9">
        <v>0.14000000000000001</v>
      </c>
      <c r="BK62" s="9">
        <v>0.22</v>
      </c>
      <c r="BL62" s="24">
        <v>1.35</v>
      </c>
      <c r="BM62" s="9">
        <v>0.46</v>
      </c>
      <c r="BN62" s="9">
        <v>0.19</v>
      </c>
      <c r="BO62" s="9">
        <v>0.41</v>
      </c>
      <c r="BP62" s="9">
        <v>0.37</v>
      </c>
      <c r="BQ62" s="9">
        <v>0.11</v>
      </c>
      <c r="BR62" s="9">
        <v>1.67</v>
      </c>
      <c r="BS62" s="9">
        <v>1.49</v>
      </c>
      <c r="BT62" s="9">
        <v>2.5</v>
      </c>
      <c r="BU62" s="9">
        <v>2.2599999999999998</v>
      </c>
      <c r="BV62" s="9">
        <v>1.61</v>
      </c>
      <c r="BW62" s="9">
        <v>2.96</v>
      </c>
    </row>
    <row r="63" spans="1:75" ht="30" customHeight="1" x14ac:dyDescent="0.3">
      <c r="A63" s="3"/>
      <c r="B63" s="3"/>
      <c r="C63" s="4">
        <v>19</v>
      </c>
      <c r="D63" s="5">
        <f>D60*C63</f>
        <v>695.97</v>
      </c>
      <c r="E63" s="5">
        <f>E60*C63</f>
        <v>611.61000000000013</v>
      </c>
      <c r="F63" s="5">
        <f>C63*$F$60</f>
        <v>625.86000000000013</v>
      </c>
      <c r="G63" s="5">
        <f t="shared" si="14"/>
        <v>622.90000000000009</v>
      </c>
      <c r="H63" s="5">
        <f>C63*H60</f>
        <v>539.03000000000009</v>
      </c>
      <c r="I63" s="5">
        <f>C63*I60</f>
        <v>581.97</v>
      </c>
      <c r="J63" s="5">
        <f>C63*J60</f>
        <v>629.47</v>
      </c>
      <c r="K63" s="5">
        <f>C63*K60</f>
        <v>657.78000000000009</v>
      </c>
      <c r="L63" s="5">
        <f>C63*L60</f>
        <v>689.5100000000001</v>
      </c>
      <c r="M63" s="5">
        <f>C63*M60</f>
        <v>691.60000000000014</v>
      </c>
      <c r="N63" s="5">
        <f>C63*N60</f>
        <v>698.63000000000011</v>
      </c>
      <c r="O63" s="5">
        <f>C63*O60</f>
        <v>706.42</v>
      </c>
      <c r="P63" s="5">
        <f>C63*P60</f>
        <v>702.81000000000006</v>
      </c>
      <c r="Q63" s="5">
        <f>C63*Q60</f>
        <v>694.07</v>
      </c>
      <c r="R63" s="5">
        <f>C63*R60</f>
        <v>668.42</v>
      </c>
      <c r="S63" s="5">
        <f>C63*S60</f>
        <v>664.24</v>
      </c>
      <c r="T63" s="5">
        <f>C63*T60</f>
        <v>661.58</v>
      </c>
      <c r="U63" s="5">
        <f>C63*U60</f>
        <v>659.68</v>
      </c>
      <c r="V63" s="5">
        <f>C63*V60</f>
        <v>664.05</v>
      </c>
      <c r="W63" s="5">
        <f>C63*W60</f>
        <v>670.88999999999987</v>
      </c>
      <c r="X63" s="5">
        <f>C63*X60</f>
        <v>703.56999999999994</v>
      </c>
      <c r="Y63" s="5">
        <f>C63*Y60</f>
        <v>706.04</v>
      </c>
      <c r="Z63" s="5">
        <f>C63*Z60</f>
        <v>714.02</v>
      </c>
      <c r="AA63" s="5">
        <f>C63*AA60</f>
        <v>713.63999999999987</v>
      </c>
      <c r="AB63" s="5">
        <f>C63*AB60</f>
        <v>698.62999999999988</v>
      </c>
      <c r="AC63" s="5">
        <f>C63*AC60</f>
        <v>707.36999999999989</v>
      </c>
      <c r="AD63" s="5">
        <f>C63*AD60</f>
        <v>690.45999999999992</v>
      </c>
      <c r="AE63" s="5">
        <f>C63*AE60</f>
        <v>679.62999999999988</v>
      </c>
      <c r="AF63" s="5">
        <f>C63*AF60</f>
        <v>666.52</v>
      </c>
      <c r="AG63" s="5">
        <f>C63*AG60</f>
        <v>641.43999999999994</v>
      </c>
      <c r="AH63" s="5">
        <f>C63*AH60</f>
        <v>638.20999999999992</v>
      </c>
      <c r="AI63" s="5">
        <f>C63*AI60</f>
        <v>626.61999999999989</v>
      </c>
      <c r="AJ63" s="5">
        <f>C63*AJ60</f>
        <v>631.17999999999995</v>
      </c>
      <c r="AK63" s="5">
        <f>C63*AK60</f>
        <v>635.16999999999996</v>
      </c>
      <c r="AL63" s="5">
        <f>C63*AL60</f>
        <v>641.06000000000006</v>
      </c>
      <c r="AM63" s="5">
        <f>C63*AM60</f>
        <v>645.42999999999995</v>
      </c>
      <c r="AN63" s="5">
        <f>C63*AN60</f>
        <v>665.94999999999993</v>
      </c>
      <c r="AO63" s="59"/>
      <c r="AP63" s="9">
        <v>1.08</v>
      </c>
      <c r="AQ63" s="9">
        <v>0.23</v>
      </c>
      <c r="AR63" s="9">
        <v>0.31</v>
      </c>
      <c r="AS63" s="9">
        <v>0.21</v>
      </c>
      <c r="AT63" s="9">
        <v>0.24</v>
      </c>
      <c r="AU63" s="9">
        <v>0.61</v>
      </c>
      <c r="AV63" s="9">
        <v>0.17</v>
      </c>
      <c r="AW63" s="9">
        <v>1.32</v>
      </c>
      <c r="AX63" s="9">
        <v>0.69</v>
      </c>
      <c r="AY63" s="9">
        <v>0.56999999999999995</v>
      </c>
      <c r="AZ63" s="9">
        <v>0.89</v>
      </c>
      <c r="BA63" s="9">
        <v>0.46</v>
      </c>
      <c r="BB63" s="9">
        <v>0.79</v>
      </c>
      <c r="BC63" s="9">
        <v>0.02</v>
      </c>
      <c r="BD63" s="9">
        <v>0.42</v>
      </c>
      <c r="BE63" s="9">
        <v>0.13</v>
      </c>
      <c r="BF63" s="9">
        <v>1.72</v>
      </c>
      <c r="BG63" s="9">
        <v>0.36</v>
      </c>
      <c r="BH63" s="9">
        <v>0.23</v>
      </c>
      <c r="BI63" s="9">
        <v>0.1</v>
      </c>
      <c r="BJ63" s="9">
        <v>0.14000000000000001</v>
      </c>
      <c r="BK63" s="9">
        <v>0.22</v>
      </c>
      <c r="BL63" s="24">
        <v>1.35</v>
      </c>
      <c r="BM63" s="9">
        <v>0.46</v>
      </c>
      <c r="BN63" s="9">
        <v>0.19</v>
      </c>
      <c r="BO63" s="9">
        <v>0.41</v>
      </c>
      <c r="BP63" s="9">
        <v>0.37</v>
      </c>
      <c r="BQ63" s="9">
        <v>0.11</v>
      </c>
      <c r="BR63" s="9">
        <v>1.67</v>
      </c>
      <c r="BS63" s="9">
        <v>1.49</v>
      </c>
      <c r="BT63" s="9">
        <v>2.5</v>
      </c>
      <c r="BU63" s="9">
        <v>2.2599999999999998</v>
      </c>
      <c r="BV63" s="9">
        <v>1.61</v>
      </c>
      <c r="BW63" s="9">
        <v>2.96</v>
      </c>
    </row>
    <row r="64" spans="1:75" ht="30" customHeight="1" x14ac:dyDescent="0.3">
      <c r="A64" s="3"/>
      <c r="B64" s="3"/>
      <c r="C64" s="4">
        <v>48</v>
      </c>
      <c r="D64" s="5">
        <f>D60*C64</f>
        <v>1758.2400000000002</v>
      </c>
      <c r="E64" s="5">
        <f>E60*C64</f>
        <v>1545.1200000000003</v>
      </c>
      <c r="F64" s="5">
        <f>C64*$F$60</f>
        <v>1581.1200000000003</v>
      </c>
      <c r="G64" s="5">
        <f t="shared" si="14"/>
        <v>1578.1600000000003</v>
      </c>
      <c r="H64" s="5">
        <f>C64*H60</f>
        <v>1361.7600000000002</v>
      </c>
      <c r="I64" s="5">
        <f>C64*I60</f>
        <v>1470.2400000000002</v>
      </c>
      <c r="J64" s="5">
        <f>C64*J60</f>
        <v>1590.2400000000002</v>
      </c>
      <c r="K64" s="5">
        <f>C64*K60</f>
        <v>1661.7600000000002</v>
      </c>
      <c r="L64" s="5">
        <f>C64*L60</f>
        <v>1741.9200000000003</v>
      </c>
      <c r="M64" s="5">
        <f>C64*M60</f>
        <v>1747.2000000000003</v>
      </c>
      <c r="N64" s="5">
        <f>C64*N60</f>
        <v>1764.96</v>
      </c>
      <c r="O64" s="5">
        <f>C64*O60</f>
        <v>1784.6399999999999</v>
      </c>
      <c r="P64" s="5">
        <f>C64*P60</f>
        <v>1775.52</v>
      </c>
      <c r="Q64" s="5">
        <f>C64*Q60</f>
        <v>1753.44</v>
      </c>
      <c r="R64" s="5">
        <f>C64*R60</f>
        <v>1688.6399999999999</v>
      </c>
      <c r="S64" s="5">
        <f>C64*S60</f>
        <v>1678.08</v>
      </c>
      <c r="T64" s="5">
        <f>C64*T60</f>
        <v>1671.3600000000001</v>
      </c>
      <c r="U64" s="5">
        <f>C64*U60</f>
        <v>1666.56</v>
      </c>
      <c r="V64" s="5">
        <f>C64*V60</f>
        <v>1677.6</v>
      </c>
      <c r="W64" s="5">
        <f>C64*W60</f>
        <v>1694.8799999999997</v>
      </c>
      <c r="X64" s="5">
        <f>C64*X60</f>
        <v>1777.4399999999996</v>
      </c>
      <c r="Y64" s="5">
        <f>C64*Y60</f>
        <v>1783.6799999999998</v>
      </c>
      <c r="Z64" s="5">
        <f>C64*Z60</f>
        <v>1803.84</v>
      </c>
      <c r="AA64" s="5">
        <f>C64*AA60</f>
        <v>1802.8799999999997</v>
      </c>
      <c r="AB64" s="5">
        <f>C64*AB60</f>
        <v>1764.9599999999998</v>
      </c>
      <c r="AC64" s="5">
        <f>C64*AC60</f>
        <v>1787.04</v>
      </c>
      <c r="AD64" s="5">
        <f>C64*AD60</f>
        <v>1744.3199999999997</v>
      </c>
      <c r="AE64" s="5">
        <f>C64*AE60</f>
        <v>1716.9599999999998</v>
      </c>
      <c r="AF64" s="5">
        <f>C64*AF60</f>
        <v>1683.84</v>
      </c>
      <c r="AG64" s="5">
        <f>C64*AG60</f>
        <v>1620.48</v>
      </c>
      <c r="AH64" s="5">
        <f>C64*AH60</f>
        <v>1612.3199999999997</v>
      </c>
      <c r="AI64" s="5">
        <f>C64*AI60</f>
        <v>1583.04</v>
      </c>
      <c r="AJ64" s="5">
        <f>C64*AJ60</f>
        <v>1594.56</v>
      </c>
      <c r="AK64" s="5">
        <f>C64*AK60</f>
        <v>1604.6399999999999</v>
      </c>
      <c r="AL64" s="5">
        <f>C64*AL60</f>
        <v>1619.52</v>
      </c>
      <c r="AM64" s="5">
        <f>C64*AM60</f>
        <v>1630.56</v>
      </c>
      <c r="AN64" s="5">
        <f>C64*AN60</f>
        <v>1682.3999999999999</v>
      </c>
      <c r="AO64" s="59"/>
      <c r="AP64" s="9">
        <v>1.08</v>
      </c>
      <c r="AQ64" s="9">
        <v>0.23</v>
      </c>
      <c r="AR64" s="9">
        <v>0.31</v>
      </c>
      <c r="AS64" s="9">
        <v>0.21</v>
      </c>
      <c r="AT64" s="9">
        <v>0.24</v>
      </c>
      <c r="AU64" s="9">
        <v>0.61</v>
      </c>
      <c r="AV64" s="9">
        <v>0.17</v>
      </c>
      <c r="AW64" s="9">
        <v>1.32</v>
      </c>
      <c r="AX64" s="9">
        <v>0.69</v>
      </c>
      <c r="AY64" s="9">
        <v>0.56999999999999995</v>
      </c>
      <c r="AZ64" s="9">
        <v>0.89</v>
      </c>
      <c r="BA64" s="9">
        <v>0.46</v>
      </c>
      <c r="BB64" s="9">
        <v>0.79</v>
      </c>
      <c r="BC64" s="9">
        <v>0.02</v>
      </c>
      <c r="BD64" s="9">
        <v>0.42</v>
      </c>
      <c r="BE64" s="9">
        <v>0.13</v>
      </c>
      <c r="BF64" s="9">
        <v>1.72</v>
      </c>
      <c r="BG64" s="9">
        <v>0.36</v>
      </c>
      <c r="BH64" s="9">
        <v>0.23</v>
      </c>
      <c r="BI64" s="9">
        <v>0.1</v>
      </c>
      <c r="BJ64" s="9">
        <v>0.14000000000000001</v>
      </c>
      <c r="BK64" s="9">
        <v>0.22</v>
      </c>
      <c r="BL64" s="24">
        <v>1.35</v>
      </c>
      <c r="BM64" s="9">
        <v>0.46</v>
      </c>
      <c r="BN64" s="9">
        <v>0.19</v>
      </c>
      <c r="BO64" s="9">
        <v>0.41</v>
      </c>
      <c r="BP64" s="9">
        <v>0.37</v>
      </c>
      <c r="BQ64" s="9">
        <v>0.11</v>
      </c>
      <c r="BR64" s="9">
        <v>1.67</v>
      </c>
      <c r="BS64" s="9">
        <v>1.49</v>
      </c>
      <c r="BT64" s="9">
        <v>2.5</v>
      </c>
      <c r="BU64" s="9">
        <v>2.2599999999999998</v>
      </c>
      <c r="BV64" s="9">
        <v>1.61</v>
      </c>
      <c r="BW64" s="9">
        <v>2.96</v>
      </c>
    </row>
    <row r="65" spans="1:75" ht="30" customHeight="1" x14ac:dyDescent="0.3">
      <c r="A65" s="3" t="s">
        <v>16</v>
      </c>
      <c r="B65" s="3" t="s">
        <v>9</v>
      </c>
      <c r="C65" s="4" t="s">
        <v>7</v>
      </c>
      <c r="D65" s="5">
        <v>36.299999999999997</v>
      </c>
      <c r="E65" s="5">
        <f>D65-4.44</f>
        <v>31.859999999999996</v>
      </c>
      <c r="F65" s="5">
        <f>E65+0.75</f>
        <v>32.61</v>
      </c>
      <c r="G65" s="5">
        <f t="shared" si="14"/>
        <v>29.65</v>
      </c>
      <c r="H65" s="5">
        <f>G65-BV65</f>
        <v>28.04</v>
      </c>
      <c r="I65" s="5">
        <f>H65+BU65</f>
        <v>30.299999999999997</v>
      </c>
      <c r="J65" s="5">
        <f>I65+BT65</f>
        <v>32.799999999999997</v>
      </c>
      <c r="K65" s="5">
        <f>J65+BS65</f>
        <v>34.29</v>
      </c>
      <c r="L65" s="5">
        <f>K65+BR65</f>
        <v>35.96</v>
      </c>
      <c r="M65" s="5">
        <f>L65+BQ65</f>
        <v>36.07</v>
      </c>
      <c r="N65" s="5">
        <f>M65+BP65</f>
        <v>36.44</v>
      </c>
      <c r="O65" s="5">
        <f>N65+BO65</f>
        <v>36.849999999999994</v>
      </c>
      <c r="P65" s="5">
        <f>O65-BN65</f>
        <v>36.659999999999997</v>
      </c>
      <c r="Q65" s="5">
        <f>P65-BM65</f>
        <v>36.199999999999996</v>
      </c>
      <c r="R65" s="5">
        <f>Q65-BL65</f>
        <v>34.849999999999994</v>
      </c>
      <c r="S65" s="5">
        <f>R65-BK65</f>
        <v>34.629999999999995</v>
      </c>
      <c r="T65" s="5">
        <f>S65-BJ65</f>
        <v>34.489999999999995</v>
      </c>
      <c r="U65" s="5">
        <f>T65-BI65</f>
        <v>34.389999999999993</v>
      </c>
      <c r="V65" s="5">
        <f>U65+BH65</f>
        <v>34.61999999999999</v>
      </c>
      <c r="W65" s="5">
        <f>V65+BG65</f>
        <v>34.97999999999999</v>
      </c>
      <c r="X65" s="5">
        <f>W65+BF65</f>
        <v>36.699999999999989</v>
      </c>
      <c r="Y65" s="5">
        <f>X65+BE65</f>
        <v>36.829999999999991</v>
      </c>
      <c r="Z65" s="5">
        <f>Y65+BD65</f>
        <v>37.249999999999993</v>
      </c>
      <c r="AA65" s="5">
        <f>Z65-BC65</f>
        <v>37.22999999999999</v>
      </c>
      <c r="AB65" s="5">
        <f>AA65-BB65</f>
        <v>36.439999999999991</v>
      </c>
      <c r="AC65" s="5">
        <f>AB65+BA65</f>
        <v>36.899999999999991</v>
      </c>
      <c r="AD65" s="5">
        <f t="shared" si="1"/>
        <v>36.009999999999991</v>
      </c>
      <c r="AE65" s="5">
        <f t="shared" si="2"/>
        <v>35.439999999999991</v>
      </c>
      <c r="AF65" s="5">
        <f t="shared" si="3"/>
        <v>34.749999999999993</v>
      </c>
      <c r="AG65" s="5">
        <f t="shared" si="4"/>
        <v>33.429999999999993</v>
      </c>
      <c r="AH65" s="5">
        <f t="shared" si="5"/>
        <v>33.259999999999991</v>
      </c>
      <c r="AI65" s="5">
        <f t="shared" si="6"/>
        <v>32.649999999999991</v>
      </c>
      <c r="AJ65" s="5">
        <f t="shared" si="7"/>
        <v>32.889999999999993</v>
      </c>
      <c r="AK65" s="5">
        <f t="shared" si="8"/>
        <v>33.099999999999994</v>
      </c>
      <c r="AL65" s="5">
        <f t="shared" si="9"/>
        <v>33.409999999999997</v>
      </c>
      <c r="AM65" s="5">
        <f t="shared" si="10"/>
        <v>33.639999999999993</v>
      </c>
      <c r="AN65" s="5">
        <f t="shared" si="13"/>
        <v>34.719999999999992</v>
      </c>
      <c r="AO65" s="59"/>
      <c r="AP65" s="9">
        <v>1.08</v>
      </c>
      <c r="AQ65" s="9">
        <v>0.23</v>
      </c>
      <c r="AR65" s="9">
        <v>0.31</v>
      </c>
      <c r="AS65" s="9">
        <v>0.21</v>
      </c>
      <c r="AT65" s="9">
        <v>0.24</v>
      </c>
      <c r="AU65" s="9">
        <v>0.61</v>
      </c>
      <c r="AV65" s="9">
        <v>0.17</v>
      </c>
      <c r="AW65" s="9">
        <v>1.32</v>
      </c>
      <c r="AX65" s="9">
        <v>0.69</v>
      </c>
      <c r="AY65" s="9">
        <v>0.56999999999999995</v>
      </c>
      <c r="AZ65" s="9">
        <v>0.89</v>
      </c>
      <c r="BA65" s="9">
        <v>0.46</v>
      </c>
      <c r="BB65" s="9">
        <v>0.79</v>
      </c>
      <c r="BC65" s="9">
        <v>0.02</v>
      </c>
      <c r="BD65" s="9">
        <v>0.42</v>
      </c>
      <c r="BE65" s="9">
        <v>0.13</v>
      </c>
      <c r="BF65" s="9">
        <v>1.72</v>
      </c>
      <c r="BG65" s="9">
        <v>0.36</v>
      </c>
      <c r="BH65" s="9">
        <v>0.23</v>
      </c>
      <c r="BI65" s="9">
        <v>0.1</v>
      </c>
      <c r="BJ65" s="9">
        <v>0.14000000000000001</v>
      </c>
      <c r="BK65" s="9">
        <v>0.22</v>
      </c>
      <c r="BL65" s="24">
        <v>1.35</v>
      </c>
      <c r="BM65" s="9">
        <v>0.46</v>
      </c>
      <c r="BN65" s="9">
        <v>0.19</v>
      </c>
      <c r="BO65" s="9">
        <v>0.41</v>
      </c>
      <c r="BP65" s="9">
        <v>0.37</v>
      </c>
      <c r="BQ65" s="9">
        <v>0.11</v>
      </c>
      <c r="BR65" s="9">
        <v>1.67</v>
      </c>
      <c r="BS65" s="9">
        <v>1.49</v>
      </c>
      <c r="BT65" s="9">
        <v>2.5</v>
      </c>
      <c r="BU65" s="9">
        <v>2.2599999999999998</v>
      </c>
      <c r="BV65" s="9">
        <v>1.61</v>
      </c>
      <c r="BW65" s="9">
        <v>2.96</v>
      </c>
    </row>
    <row r="66" spans="1:75" ht="30" customHeight="1" x14ac:dyDescent="0.3">
      <c r="A66" s="3"/>
      <c r="B66" s="3"/>
      <c r="C66" s="4">
        <v>9</v>
      </c>
      <c r="D66" s="5">
        <f>D65*C66</f>
        <v>326.7</v>
      </c>
      <c r="E66" s="5">
        <f>E65*C66</f>
        <v>286.73999999999995</v>
      </c>
      <c r="F66" s="5">
        <f>C66*$F$65</f>
        <v>293.49</v>
      </c>
      <c r="G66" s="5">
        <f t="shared" si="14"/>
        <v>290.53000000000003</v>
      </c>
      <c r="H66" s="5">
        <f>C66*H65</f>
        <v>252.35999999999999</v>
      </c>
      <c r="I66" s="5">
        <f>C66*I65</f>
        <v>272.7</v>
      </c>
      <c r="J66" s="5">
        <f>C66*J65</f>
        <v>295.2</v>
      </c>
      <c r="K66" s="5">
        <f>C66*K65</f>
        <v>308.61</v>
      </c>
      <c r="L66" s="5">
        <f>C66*L65</f>
        <v>323.64</v>
      </c>
      <c r="M66" s="5">
        <f>C66*M65</f>
        <v>324.63</v>
      </c>
      <c r="N66" s="5">
        <f>C66*N65</f>
        <v>327.96</v>
      </c>
      <c r="O66" s="5">
        <f>C66*O65</f>
        <v>331.65</v>
      </c>
      <c r="P66" s="5">
        <f>C66*P65</f>
        <v>329.93999999999994</v>
      </c>
      <c r="Q66" s="5">
        <f>C66*Q65</f>
        <v>325.79999999999995</v>
      </c>
      <c r="R66" s="5">
        <f>C66*R65</f>
        <v>313.64999999999998</v>
      </c>
      <c r="S66" s="5">
        <f>C66*S65</f>
        <v>311.66999999999996</v>
      </c>
      <c r="T66" s="5">
        <f>C66*T65</f>
        <v>310.40999999999997</v>
      </c>
      <c r="U66" s="5">
        <f>C66*U65</f>
        <v>309.50999999999993</v>
      </c>
      <c r="V66" s="5">
        <f>C66*V65</f>
        <v>311.57999999999993</v>
      </c>
      <c r="W66" s="5">
        <f>C66*W65</f>
        <v>314.81999999999994</v>
      </c>
      <c r="X66" s="5">
        <f>C66*X65</f>
        <v>330.2999999999999</v>
      </c>
      <c r="Y66" s="5">
        <f>C66*Y65</f>
        <v>331.46999999999991</v>
      </c>
      <c r="Z66" s="5">
        <f>C66*Z65</f>
        <v>335.24999999999994</v>
      </c>
      <c r="AA66" s="5">
        <f>C66*AA65</f>
        <v>335.06999999999994</v>
      </c>
      <c r="AB66" s="5">
        <f>C66*AB65</f>
        <v>327.95999999999992</v>
      </c>
      <c r="AC66" s="5">
        <f>C66*AC65</f>
        <v>332.09999999999991</v>
      </c>
      <c r="AD66" s="5">
        <f>C66*AD65</f>
        <v>324.08999999999992</v>
      </c>
      <c r="AE66" s="5">
        <f>C66*AE65</f>
        <v>318.95999999999992</v>
      </c>
      <c r="AF66" s="5">
        <f>C66*AF65</f>
        <v>312.74999999999994</v>
      </c>
      <c r="AG66" s="5">
        <f>C66*AG65</f>
        <v>300.86999999999995</v>
      </c>
      <c r="AH66" s="5">
        <f>C66*AH65</f>
        <v>299.33999999999992</v>
      </c>
      <c r="AI66" s="5">
        <f>C66*AI65</f>
        <v>293.84999999999991</v>
      </c>
      <c r="AJ66" s="5">
        <f>C66*AJ65</f>
        <v>296.00999999999993</v>
      </c>
      <c r="AK66" s="5">
        <f>C66*AK65</f>
        <v>297.89999999999998</v>
      </c>
      <c r="AL66" s="5">
        <f>C66*AL65</f>
        <v>300.68999999999994</v>
      </c>
      <c r="AM66" s="5">
        <f>C66*AM65</f>
        <v>302.75999999999993</v>
      </c>
      <c r="AN66" s="5">
        <f>C66*AN65</f>
        <v>312.4799999999999</v>
      </c>
      <c r="AO66" s="59"/>
      <c r="AP66" s="9">
        <v>1.08</v>
      </c>
      <c r="AQ66" s="9">
        <v>0.23</v>
      </c>
      <c r="AR66" s="9">
        <v>0.31</v>
      </c>
      <c r="AS66" s="9">
        <v>0.21</v>
      </c>
      <c r="AT66" s="9">
        <v>0.24</v>
      </c>
      <c r="AU66" s="9">
        <v>0.61</v>
      </c>
      <c r="AV66" s="9">
        <v>0.17</v>
      </c>
      <c r="AW66" s="9">
        <v>1.32</v>
      </c>
      <c r="AX66" s="9">
        <v>0.69</v>
      </c>
      <c r="AY66" s="9">
        <v>0.56999999999999995</v>
      </c>
      <c r="AZ66" s="9">
        <v>0.89</v>
      </c>
      <c r="BA66" s="9">
        <v>0.46</v>
      </c>
      <c r="BB66" s="9">
        <v>0.79</v>
      </c>
      <c r="BC66" s="9">
        <v>0.02</v>
      </c>
      <c r="BD66" s="9">
        <v>0.42</v>
      </c>
      <c r="BE66" s="9">
        <v>0.13</v>
      </c>
      <c r="BF66" s="9">
        <v>1.72</v>
      </c>
      <c r="BG66" s="9">
        <v>0.36</v>
      </c>
      <c r="BH66" s="9">
        <v>0.23</v>
      </c>
      <c r="BI66" s="9">
        <v>0.1</v>
      </c>
      <c r="BJ66" s="9">
        <v>0.14000000000000001</v>
      </c>
      <c r="BK66" s="9">
        <v>0.22</v>
      </c>
      <c r="BL66" s="24">
        <v>1.35</v>
      </c>
      <c r="BM66" s="9">
        <v>0.46</v>
      </c>
      <c r="BN66" s="9">
        <v>0.19</v>
      </c>
      <c r="BO66" s="9">
        <v>0.41</v>
      </c>
      <c r="BP66" s="9">
        <v>0.37</v>
      </c>
      <c r="BQ66" s="9">
        <v>0.11</v>
      </c>
      <c r="BR66" s="9">
        <v>1.67</v>
      </c>
      <c r="BS66" s="9">
        <v>1.49</v>
      </c>
      <c r="BT66" s="9">
        <v>2.5</v>
      </c>
      <c r="BU66" s="9">
        <v>2.2599999999999998</v>
      </c>
      <c r="BV66" s="9">
        <v>1.61</v>
      </c>
      <c r="BW66" s="9">
        <v>2.96</v>
      </c>
    </row>
    <row r="67" spans="1:75" ht="30" customHeight="1" x14ac:dyDescent="0.3">
      <c r="A67" s="3"/>
      <c r="B67" s="3"/>
      <c r="C67" s="4">
        <v>14</v>
      </c>
      <c r="D67" s="5">
        <f>D65*C67</f>
        <v>508.19999999999993</v>
      </c>
      <c r="E67" s="5">
        <f>E65*C67</f>
        <v>446.03999999999996</v>
      </c>
      <c r="F67" s="5">
        <f>C67*$F$65</f>
        <v>456.53999999999996</v>
      </c>
      <c r="G67" s="5">
        <f t="shared" si="14"/>
        <v>453.58</v>
      </c>
      <c r="H67" s="5">
        <f>C67*H65</f>
        <v>392.56</v>
      </c>
      <c r="I67" s="5">
        <f>C67*I65</f>
        <v>424.19999999999993</v>
      </c>
      <c r="J67" s="5">
        <f>C67*J65</f>
        <v>459.19999999999993</v>
      </c>
      <c r="K67" s="5">
        <f>C67*K65</f>
        <v>480.06</v>
      </c>
      <c r="L67" s="5">
        <f>C67*L65</f>
        <v>503.44</v>
      </c>
      <c r="M67" s="5">
        <f>C67*M65</f>
        <v>504.98</v>
      </c>
      <c r="N67" s="5">
        <f>C67*N65</f>
        <v>510.15999999999997</v>
      </c>
      <c r="O67" s="5">
        <f>C67*O65</f>
        <v>515.89999999999986</v>
      </c>
      <c r="P67" s="5">
        <f>C67*P65</f>
        <v>513.24</v>
      </c>
      <c r="Q67" s="5">
        <f>C67*Q65</f>
        <v>506.79999999999995</v>
      </c>
      <c r="R67" s="5">
        <f>C67*R65</f>
        <v>487.89999999999992</v>
      </c>
      <c r="S67" s="5">
        <f>C67*S65</f>
        <v>484.81999999999994</v>
      </c>
      <c r="T67" s="5">
        <f>C67*T65</f>
        <v>482.8599999999999</v>
      </c>
      <c r="U67" s="5">
        <f>C67*U65</f>
        <v>481.45999999999992</v>
      </c>
      <c r="V67" s="5">
        <f>C67*V65</f>
        <v>484.67999999999984</v>
      </c>
      <c r="W67" s="5">
        <f>C67*W65</f>
        <v>489.71999999999986</v>
      </c>
      <c r="X67" s="5">
        <f>C67*X65</f>
        <v>513.79999999999984</v>
      </c>
      <c r="Y67" s="5">
        <f>C67*Y65</f>
        <v>515.61999999999989</v>
      </c>
      <c r="Z67" s="5">
        <f>C67*Z65</f>
        <v>521.49999999999989</v>
      </c>
      <c r="AA67" s="5">
        <f>C67*AA65</f>
        <v>521.2199999999998</v>
      </c>
      <c r="AB67" s="5">
        <f>C67*AB65</f>
        <v>510.15999999999985</v>
      </c>
      <c r="AC67" s="5">
        <f>C67*AC65</f>
        <v>516.59999999999991</v>
      </c>
      <c r="AD67" s="5">
        <f>C67*AD65</f>
        <v>504.13999999999987</v>
      </c>
      <c r="AE67" s="5">
        <f>C67*AE65</f>
        <v>496.15999999999985</v>
      </c>
      <c r="AF67" s="5">
        <f>C67*AF65</f>
        <v>486.49999999999989</v>
      </c>
      <c r="AG67" s="5">
        <f>C67*AG65</f>
        <v>468.01999999999987</v>
      </c>
      <c r="AH67" s="5">
        <f>C67*AH65</f>
        <v>465.63999999999987</v>
      </c>
      <c r="AI67" s="5">
        <f>C67*AI65</f>
        <v>457.09999999999991</v>
      </c>
      <c r="AJ67" s="5">
        <f>C67*AJ65</f>
        <v>460.45999999999992</v>
      </c>
      <c r="AK67" s="5">
        <f>C67*AK65</f>
        <v>463.39999999999992</v>
      </c>
      <c r="AL67" s="5">
        <f>C67*AL65</f>
        <v>467.73999999999995</v>
      </c>
      <c r="AM67" s="5">
        <f>C67*AM65</f>
        <v>470.95999999999992</v>
      </c>
      <c r="AN67" s="5">
        <f>C67*AN65</f>
        <v>486.07999999999987</v>
      </c>
      <c r="AO67" s="59"/>
      <c r="AP67" s="9">
        <v>1.08</v>
      </c>
      <c r="AQ67" s="9">
        <v>0.23</v>
      </c>
      <c r="AR67" s="9">
        <v>0.31</v>
      </c>
      <c r="AS67" s="9">
        <v>0.21</v>
      </c>
      <c r="AT67" s="9">
        <v>0.24</v>
      </c>
      <c r="AU67" s="9">
        <v>0.61</v>
      </c>
      <c r="AV67" s="9">
        <v>0.17</v>
      </c>
      <c r="AW67" s="9">
        <v>1.32</v>
      </c>
      <c r="AX67" s="9">
        <v>0.69</v>
      </c>
      <c r="AY67" s="9">
        <v>0.56999999999999995</v>
      </c>
      <c r="AZ67" s="9">
        <v>0.89</v>
      </c>
      <c r="BA67" s="9">
        <v>0.46</v>
      </c>
      <c r="BB67" s="9">
        <v>0.79</v>
      </c>
      <c r="BC67" s="9">
        <v>0.02</v>
      </c>
      <c r="BD67" s="9">
        <v>0.42</v>
      </c>
      <c r="BE67" s="9">
        <v>0.13</v>
      </c>
      <c r="BF67" s="9">
        <v>1.72</v>
      </c>
      <c r="BG67" s="9">
        <v>0.36</v>
      </c>
      <c r="BH67" s="9">
        <v>0.23</v>
      </c>
      <c r="BI67" s="9">
        <v>0.1</v>
      </c>
      <c r="BJ67" s="9">
        <v>0.14000000000000001</v>
      </c>
      <c r="BK67" s="9">
        <v>0.22</v>
      </c>
      <c r="BL67" s="24">
        <v>1.35</v>
      </c>
      <c r="BM67" s="9">
        <v>0.46</v>
      </c>
      <c r="BN67" s="9">
        <v>0.19</v>
      </c>
      <c r="BO67" s="9">
        <v>0.41</v>
      </c>
      <c r="BP67" s="9">
        <v>0.37</v>
      </c>
      <c r="BQ67" s="9">
        <v>0.11</v>
      </c>
      <c r="BR67" s="9">
        <v>1.67</v>
      </c>
      <c r="BS67" s="9">
        <v>1.49</v>
      </c>
      <c r="BT67" s="9">
        <v>2.5</v>
      </c>
      <c r="BU67" s="9">
        <v>2.2599999999999998</v>
      </c>
      <c r="BV67" s="9">
        <v>1.61</v>
      </c>
      <c r="BW67" s="9">
        <v>2.96</v>
      </c>
    </row>
    <row r="68" spans="1:75" ht="30" customHeight="1" x14ac:dyDescent="0.3">
      <c r="A68" s="3"/>
      <c r="B68" s="3"/>
      <c r="C68" s="4">
        <v>19</v>
      </c>
      <c r="D68" s="5">
        <f>D65*C68</f>
        <v>689.69999999999993</v>
      </c>
      <c r="E68" s="5">
        <f>E65*C68</f>
        <v>605.33999999999992</v>
      </c>
      <c r="F68" s="5">
        <f>C68*$F$65</f>
        <v>619.59</v>
      </c>
      <c r="G68" s="5">
        <f t="shared" si="14"/>
        <v>616.63</v>
      </c>
      <c r="H68" s="5">
        <f>C68*H65</f>
        <v>532.76</v>
      </c>
      <c r="I68" s="5">
        <f>C68*I65</f>
        <v>575.69999999999993</v>
      </c>
      <c r="J68" s="5">
        <f>C68*J65</f>
        <v>623.19999999999993</v>
      </c>
      <c r="K68" s="5">
        <f>C68*K65</f>
        <v>651.51</v>
      </c>
      <c r="L68" s="5">
        <f>C68*L65</f>
        <v>683.24</v>
      </c>
      <c r="M68" s="5">
        <f>C68*M65</f>
        <v>685.33</v>
      </c>
      <c r="N68" s="5">
        <f>C68*N65</f>
        <v>692.3599999999999</v>
      </c>
      <c r="O68" s="5">
        <f>C68*O65</f>
        <v>700.14999999999986</v>
      </c>
      <c r="P68" s="5">
        <f>C68*P65</f>
        <v>696.54</v>
      </c>
      <c r="Q68" s="5">
        <f>C68*Q65</f>
        <v>687.8</v>
      </c>
      <c r="R68" s="5">
        <f>C68*R65</f>
        <v>662.14999999999986</v>
      </c>
      <c r="S68" s="5">
        <f>C68*S65</f>
        <v>657.96999999999991</v>
      </c>
      <c r="T68" s="5">
        <f>C68*T65</f>
        <v>655.30999999999995</v>
      </c>
      <c r="U68" s="5">
        <f>C68*U65</f>
        <v>653.40999999999985</v>
      </c>
      <c r="V68" s="5">
        <f>C68*V65</f>
        <v>657.77999999999986</v>
      </c>
      <c r="W68" s="5">
        <f>C68*W65</f>
        <v>664.61999999999978</v>
      </c>
      <c r="X68" s="5">
        <f>C68*X65</f>
        <v>697.29999999999973</v>
      </c>
      <c r="Y68" s="5">
        <f>C68*Y65</f>
        <v>699.76999999999987</v>
      </c>
      <c r="Z68" s="5">
        <f>C68*Z65</f>
        <v>707.74999999999989</v>
      </c>
      <c r="AA68" s="5">
        <f>C68*AA65</f>
        <v>707.36999999999978</v>
      </c>
      <c r="AB68" s="5">
        <f>C68*AB65</f>
        <v>692.35999999999979</v>
      </c>
      <c r="AC68" s="5">
        <f>C68*AC65</f>
        <v>701.0999999999998</v>
      </c>
      <c r="AD68" s="5">
        <f>C68*AD65</f>
        <v>684.18999999999983</v>
      </c>
      <c r="AE68" s="5">
        <f>C68*AE65</f>
        <v>673.35999999999979</v>
      </c>
      <c r="AF68" s="5">
        <f>C68*AF65</f>
        <v>660.24999999999989</v>
      </c>
      <c r="AG68" s="5">
        <f>C68*AG65</f>
        <v>635.16999999999985</v>
      </c>
      <c r="AH68" s="5">
        <f>C68*AH65</f>
        <v>631.93999999999983</v>
      </c>
      <c r="AI68" s="5">
        <f>C68*AI65</f>
        <v>620.3499999999998</v>
      </c>
      <c r="AJ68" s="5">
        <f>C68*AJ65</f>
        <v>624.90999999999985</v>
      </c>
      <c r="AK68" s="5">
        <f>C68*AK65</f>
        <v>628.89999999999986</v>
      </c>
      <c r="AL68" s="5">
        <f>C68*AL65</f>
        <v>634.79</v>
      </c>
      <c r="AM68" s="5">
        <f>C68*AM65</f>
        <v>639.15999999999985</v>
      </c>
      <c r="AN68" s="5">
        <f>C68*AN65</f>
        <v>659.67999999999984</v>
      </c>
      <c r="AO68" s="59"/>
      <c r="AP68" s="9">
        <v>1.08</v>
      </c>
      <c r="AQ68" s="9">
        <v>0.23</v>
      </c>
      <c r="AR68" s="9">
        <v>0.31</v>
      </c>
      <c r="AS68" s="9">
        <v>0.21</v>
      </c>
      <c r="AT68" s="9">
        <v>0.24</v>
      </c>
      <c r="AU68" s="9">
        <v>0.61</v>
      </c>
      <c r="AV68" s="9">
        <v>0.17</v>
      </c>
      <c r="AW68" s="9">
        <v>1.32</v>
      </c>
      <c r="AX68" s="9">
        <v>0.69</v>
      </c>
      <c r="AY68" s="9">
        <v>0.56999999999999995</v>
      </c>
      <c r="AZ68" s="9">
        <v>0.89</v>
      </c>
      <c r="BA68" s="9">
        <v>0.46</v>
      </c>
      <c r="BB68" s="9">
        <v>0.79</v>
      </c>
      <c r="BC68" s="9">
        <v>0.02</v>
      </c>
      <c r="BD68" s="9">
        <v>0.42</v>
      </c>
      <c r="BE68" s="9">
        <v>0.13</v>
      </c>
      <c r="BF68" s="9">
        <v>1.72</v>
      </c>
      <c r="BG68" s="9">
        <v>0.36</v>
      </c>
      <c r="BH68" s="9">
        <v>0.23</v>
      </c>
      <c r="BI68" s="9">
        <v>0.1</v>
      </c>
      <c r="BJ68" s="9">
        <v>0.14000000000000001</v>
      </c>
      <c r="BK68" s="9">
        <v>0.22</v>
      </c>
      <c r="BL68" s="24">
        <v>1.35</v>
      </c>
      <c r="BM68" s="9">
        <v>0.46</v>
      </c>
      <c r="BN68" s="9">
        <v>0.19</v>
      </c>
      <c r="BO68" s="9">
        <v>0.41</v>
      </c>
      <c r="BP68" s="9">
        <v>0.37</v>
      </c>
      <c r="BQ68" s="9">
        <v>0.11</v>
      </c>
      <c r="BR68" s="9">
        <v>1.67</v>
      </c>
      <c r="BS68" s="9">
        <v>1.49</v>
      </c>
      <c r="BT68" s="9">
        <v>2.5</v>
      </c>
      <c r="BU68" s="9">
        <v>2.2599999999999998</v>
      </c>
      <c r="BV68" s="9">
        <v>1.61</v>
      </c>
      <c r="BW68" s="9">
        <v>2.96</v>
      </c>
    </row>
    <row r="69" spans="1:75" ht="30" customHeight="1" x14ac:dyDescent="0.3">
      <c r="A69" s="3"/>
      <c r="B69" s="3"/>
      <c r="C69" s="4">
        <v>48</v>
      </c>
      <c r="D69" s="5">
        <f>D65*C69</f>
        <v>1742.3999999999999</v>
      </c>
      <c r="E69" s="5">
        <f>E65*C69</f>
        <v>1529.2799999999997</v>
      </c>
      <c r="F69" s="5">
        <f>C69*$F$65</f>
        <v>1565.28</v>
      </c>
      <c r="G69" s="5">
        <f t="shared" si="14"/>
        <v>1562.32</v>
      </c>
      <c r="H69" s="5">
        <f>C69*H65</f>
        <v>1345.92</v>
      </c>
      <c r="I69" s="5">
        <f>C69*I65</f>
        <v>1454.3999999999999</v>
      </c>
      <c r="J69" s="5">
        <f>C69*J65</f>
        <v>1574.3999999999999</v>
      </c>
      <c r="K69" s="5">
        <f>K65*C69</f>
        <v>1645.92</v>
      </c>
      <c r="L69" s="5">
        <f>C69*L65</f>
        <v>1726.08</v>
      </c>
      <c r="M69" s="5">
        <f>C69*M65</f>
        <v>1731.3600000000001</v>
      </c>
      <c r="N69" s="5">
        <f>C69*N65</f>
        <v>1749.12</v>
      </c>
      <c r="O69" s="5">
        <f>C69*O65</f>
        <v>1768.7999999999997</v>
      </c>
      <c r="P69" s="5">
        <f>C69*P65</f>
        <v>1759.6799999999998</v>
      </c>
      <c r="Q69" s="5">
        <f>C69*Q65</f>
        <v>1737.6</v>
      </c>
      <c r="R69" s="5">
        <f>C69*R65</f>
        <v>1672.7999999999997</v>
      </c>
      <c r="S69" s="5">
        <f>C69*S65</f>
        <v>1662.2399999999998</v>
      </c>
      <c r="T69" s="5">
        <f>C69*T65</f>
        <v>1655.5199999999998</v>
      </c>
      <c r="U69" s="5">
        <f>C69*U65</f>
        <v>1650.7199999999998</v>
      </c>
      <c r="V69" s="5">
        <f>C69*V65</f>
        <v>1661.7599999999995</v>
      </c>
      <c r="W69" s="5">
        <f>C69*W65</f>
        <v>1679.0399999999995</v>
      </c>
      <c r="X69" s="5">
        <f>C69*X65</f>
        <v>1761.5999999999995</v>
      </c>
      <c r="Y69" s="5">
        <f>C69*Y65</f>
        <v>1767.8399999999997</v>
      </c>
      <c r="Z69" s="5">
        <f>C69*Z65</f>
        <v>1787.9999999999995</v>
      </c>
      <c r="AA69" s="5">
        <f>C69*AA65</f>
        <v>1787.0399999999995</v>
      </c>
      <c r="AB69" s="5">
        <f>C69*AB65</f>
        <v>1749.1199999999994</v>
      </c>
      <c r="AC69" s="5">
        <f>C69*AC65</f>
        <v>1771.1999999999996</v>
      </c>
      <c r="AD69" s="5">
        <f>C69*AD65</f>
        <v>1728.4799999999996</v>
      </c>
      <c r="AE69" s="5">
        <f>C69*AE65</f>
        <v>1701.1199999999994</v>
      </c>
      <c r="AF69" s="5">
        <f>C69*AF65</f>
        <v>1667.9999999999995</v>
      </c>
      <c r="AG69" s="5">
        <f>C69*AG65</f>
        <v>1604.6399999999996</v>
      </c>
      <c r="AH69" s="5">
        <f>C69*AH65</f>
        <v>1596.4799999999996</v>
      </c>
      <c r="AI69" s="5">
        <f>C69*AI65</f>
        <v>1567.1999999999996</v>
      </c>
      <c r="AJ69" s="5">
        <f>C69*AJ65</f>
        <v>1578.7199999999998</v>
      </c>
      <c r="AK69" s="5">
        <f>C69*AK65</f>
        <v>1588.7999999999997</v>
      </c>
      <c r="AL69" s="5">
        <f>C69*AL65</f>
        <v>1603.6799999999998</v>
      </c>
      <c r="AM69" s="5">
        <f>C69*AM65</f>
        <v>1614.7199999999998</v>
      </c>
      <c r="AN69" s="5">
        <f>C69*AN65</f>
        <v>1666.5599999999995</v>
      </c>
      <c r="AO69" s="59"/>
      <c r="AP69" s="9">
        <v>1.08</v>
      </c>
      <c r="AQ69" s="9">
        <v>0.23</v>
      </c>
      <c r="AR69" s="9">
        <v>0.31</v>
      </c>
      <c r="AS69" s="9">
        <v>0.21</v>
      </c>
      <c r="AT69" s="9">
        <v>0.24</v>
      </c>
      <c r="AU69" s="9">
        <v>0.61</v>
      </c>
      <c r="AV69" s="9">
        <v>0.17</v>
      </c>
      <c r="AW69" s="9">
        <v>1.32</v>
      </c>
      <c r="AX69" s="9">
        <v>0.69</v>
      </c>
      <c r="AY69" s="9">
        <v>0.56999999999999995</v>
      </c>
      <c r="AZ69" s="9">
        <v>0.89</v>
      </c>
      <c r="BA69" s="9">
        <v>0.46</v>
      </c>
      <c r="BB69" s="9">
        <v>0.79</v>
      </c>
      <c r="BC69" s="9">
        <v>0.02</v>
      </c>
      <c r="BD69" s="9">
        <v>0.42</v>
      </c>
      <c r="BE69" s="9">
        <v>0.13</v>
      </c>
      <c r="BF69" s="9">
        <v>1.72</v>
      </c>
      <c r="BG69" s="9">
        <v>0.36</v>
      </c>
      <c r="BH69" s="9">
        <v>0.23</v>
      </c>
      <c r="BI69" s="9">
        <v>0.1</v>
      </c>
      <c r="BJ69" s="9">
        <v>0.14000000000000001</v>
      </c>
      <c r="BK69" s="9">
        <v>0.22</v>
      </c>
      <c r="BL69" s="24">
        <v>1.35</v>
      </c>
      <c r="BM69" s="9">
        <v>0.46</v>
      </c>
      <c r="BN69" s="9">
        <v>0.19</v>
      </c>
      <c r="BO69" s="9">
        <v>0.41</v>
      </c>
      <c r="BP69" s="9">
        <v>0.37</v>
      </c>
      <c r="BQ69" s="9">
        <v>0.11</v>
      </c>
      <c r="BR69" s="9">
        <v>1.67</v>
      </c>
      <c r="BS69" s="9">
        <v>1.49</v>
      </c>
      <c r="BT69" s="9">
        <v>2.5</v>
      </c>
      <c r="BU69" s="9">
        <v>2.2599999999999998</v>
      </c>
      <c r="BV69" s="9">
        <v>1.61</v>
      </c>
      <c r="BW69" s="9">
        <v>2.96</v>
      </c>
    </row>
    <row r="70" spans="1:75" ht="30" customHeight="1" x14ac:dyDescent="0.3">
      <c r="A70" s="3" t="s">
        <v>16</v>
      </c>
      <c r="B70" s="3" t="s">
        <v>10</v>
      </c>
      <c r="C70" s="4" t="s">
        <v>7</v>
      </c>
      <c r="D70" s="5">
        <v>36.67</v>
      </c>
      <c r="E70" s="5">
        <f>D70-4.44</f>
        <v>32.230000000000004</v>
      </c>
      <c r="F70" s="5">
        <f>E70+0.75</f>
        <v>32.980000000000004</v>
      </c>
      <c r="G70" s="5">
        <f t="shared" si="14"/>
        <v>30.020000000000003</v>
      </c>
      <c r="H70" s="5">
        <f>G70-BV70</f>
        <v>28.410000000000004</v>
      </c>
      <c r="I70" s="5">
        <f>H70+BU70</f>
        <v>30.67</v>
      </c>
      <c r="J70" s="5">
        <f>I70+BT70</f>
        <v>33.17</v>
      </c>
      <c r="K70" s="5">
        <f>J70+BS70</f>
        <v>34.660000000000004</v>
      </c>
      <c r="L70" s="5">
        <f>K70+BR70</f>
        <v>36.330000000000005</v>
      </c>
      <c r="M70" s="5">
        <f>L70+BQ70</f>
        <v>36.440000000000005</v>
      </c>
      <c r="N70" s="5">
        <f>M70+BP70</f>
        <v>36.81</v>
      </c>
      <c r="O70" s="5">
        <f>N70+BO70</f>
        <v>37.22</v>
      </c>
      <c r="P70" s="5">
        <f>O70-BN70</f>
        <v>37.03</v>
      </c>
      <c r="Q70" s="5">
        <f>P70-BM70</f>
        <v>36.57</v>
      </c>
      <c r="R70" s="5">
        <f>Q70-BL70</f>
        <v>35.22</v>
      </c>
      <c r="S70" s="5">
        <f>R70-BK70</f>
        <v>35</v>
      </c>
      <c r="T70" s="5">
        <f>S70-BJ70</f>
        <v>34.86</v>
      </c>
      <c r="U70" s="5">
        <f>T70-BI70</f>
        <v>34.76</v>
      </c>
      <c r="V70" s="5">
        <f>U70+BH70</f>
        <v>34.989999999999995</v>
      </c>
      <c r="W70" s="5">
        <f>V70+BG70</f>
        <v>35.349999999999994</v>
      </c>
      <c r="X70" s="5">
        <f>W70+BF70</f>
        <v>37.069999999999993</v>
      </c>
      <c r="Y70" s="5">
        <f>X70+BE70</f>
        <v>37.199999999999996</v>
      </c>
      <c r="Z70" s="5">
        <f>Y70+BD70</f>
        <v>37.619999999999997</v>
      </c>
      <c r="AA70" s="5">
        <f>Z70-BC70</f>
        <v>37.599999999999994</v>
      </c>
      <c r="AB70" s="5">
        <f>AA70-BB70</f>
        <v>36.819999999999993</v>
      </c>
      <c r="AC70" s="5">
        <f>AB70+BA70</f>
        <v>37.279999999999994</v>
      </c>
      <c r="AD70" s="5">
        <f t="shared" si="1"/>
        <v>36.389999999999993</v>
      </c>
      <c r="AE70" s="5">
        <f t="shared" si="2"/>
        <v>35.819999999999993</v>
      </c>
      <c r="AF70" s="5">
        <f t="shared" si="3"/>
        <v>35.129999999999995</v>
      </c>
      <c r="AG70" s="5">
        <f t="shared" si="4"/>
        <v>33.809999999999995</v>
      </c>
      <c r="AH70" s="5">
        <f t="shared" si="5"/>
        <v>33.639999999999993</v>
      </c>
      <c r="AI70" s="5">
        <f t="shared" si="6"/>
        <v>33.029999999999994</v>
      </c>
      <c r="AJ70" s="5">
        <f t="shared" si="7"/>
        <v>33.269999999999996</v>
      </c>
      <c r="AK70" s="5">
        <f t="shared" si="8"/>
        <v>33.479999999999997</v>
      </c>
      <c r="AL70" s="5">
        <f t="shared" si="9"/>
        <v>33.79</v>
      </c>
      <c r="AM70" s="5">
        <f t="shared" si="10"/>
        <v>34.019999999999996</v>
      </c>
      <c r="AN70" s="5">
        <f t="shared" si="13"/>
        <v>35.089999999999996</v>
      </c>
      <c r="AO70" s="59"/>
      <c r="AP70" s="9">
        <v>1.07</v>
      </c>
      <c r="AQ70" s="9">
        <v>0.23</v>
      </c>
      <c r="AR70" s="9">
        <v>0.31</v>
      </c>
      <c r="AS70" s="9">
        <v>0.21</v>
      </c>
      <c r="AT70" s="9">
        <v>0.24</v>
      </c>
      <c r="AU70" s="9">
        <v>0.61</v>
      </c>
      <c r="AV70" s="9">
        <v>0.17</v>
      </c>
      <c r="AW70" s="9">
        <v>1.32</v>
      </c>
      <c r="AX70" s="9">
        <v>0.69</v>
      </c>
      <c r="AY70" s="9">
        <v>0.56999999999999995</v>
      </c>
      <c r="AZ70" s="9">
        <v>0.89</v>
      </c>
      <c r="BA70" s="9">
        <v>0.46</v>
      </c>
      <c r="BB70" s="9">
        <v>0.78</v>
      </c>
      <c r="BC70" s="9">
        <v>0.02</v>
      </c>
      <c r="BD70" s="9">
        <v>0.42</v>
      </c>
      <c r="BE70" s="9">
        <v>0.13</v>
      </c>
      <c r="BF70" s="9">
        <v>1.72</v>
      </c>
      <c r="BG70" s="9">
        <v>0.36</v>
      </c>
      <c r="BH70" s="9">
        <v>0.23</v>
      </c>
      <c r="BI70" s="9">
        <v>0.1</v>
      </c>
      <c r="BJ70" s="9">
        <v>0.14000000000000001</v>
      </c>
      <c r="BK70" s="9">
        <v>0.22</v>
      </c>
      <c r="BL70" s="24">
        <v>1.35</v>
      </c>
      <c r="BM70" s="9">
        <v>0.46</v>
      </c>
      <c r="BN70" s="9">
        <v>0.19</v>
      </c>
      <c r="BO70" s="9">
        <v>0.41</v>
      </c>
      <c r="BP70" s="9">
        <v>0.37</v>
      </c>
      <c r="BQ70" s="9">
        <v>0.11</v>
      </c>
      <c r="BR70" s="9">
        <v>1.67</v>
      </c>
      <c r="BS70" s="9">
        <v>1.49</v>
      </c>
      <c r="BT70" s="9">
        <v>2.5</v>
      </c>
      <c r="BU70" s="9">
        <v>2.2599999999999998</v>
      </c>
      <c r="BV70" s="9">
        <v>1.61</v>
      </c>
      <c r="BW70" s="9">
        <v>2.96</v>
      </c>
    </row>
    <row r="71" spans="1:75" ht="30" customHeight="1" x14ac:dyDescent="0.3">
      <c r="A71" s="3"/>
      <c r="B71" s="3"/>
      <c r="C71" s="4">
        <v>9</v>
      </c>
      <c r="D71" s="5">
        <f>D70*C71</f>
        <v>330.03000000000003</v>
      </c>
      <c r="E71" s="5">
        <f>E70*C71</f>
        <v>290.07000000000005</v>
      </c>
      <c r="F71" s="5">
        <f>C71*$F$70</f>
        <v>296.82000000000005</v>
      </c>
      <c r="G71" s="5">
        <f t="shared" si="14"/>
        <v>293.86000000000007</v>
      </c>
      <c r="H71" s="5">
        <f>C71*H70</f>
        <v>255.69000000000003</v>
      </c>
      <c r="I71" s="5">
        <f>C71*I70</f>
        <v>276.03000000000003</v>
      </c>
      <c r="J71" s="5">
        <f>C71*J70</f>
        <v>298.53000000000003</v>
      </c>
      <c r="K71" s="5">
        <f>C71*K70</f>
        <v>311.94000000000005</v>
      </c>
      <c r="L71" s="5">
        <f>C71*L70</f>
        <v>326.97000000000003</v>
      </c>
      <c r="M71" s="5">
        <f>C71*M70</f>
        <v>327.96000000000004</v>
      </c>
      <c r="N71" s="5">
        <f>C71*N70</f>
        <v>331.29</v>
      </c>
      <c r="O71" s="5">
        <f>C71*O70</f>
        <v>334.98</v>
      </c>
      <c r="P71" s="5">
        <f>C71*P70</f>
        <v>333.27</v>
      </c>
      <c r="Q71" s="5">
        <f>C71*Q70</f>
        <v>329.13</v>
      </c>
      <c r="R71" s="5">
        <f>C71*R70</f>
        <v>316.98</v>
      </c>
      <c r="S71" s="5">
        <f>C71*S70</f>
        <v>315</v>
      </c>
      <c r="T71" s="5">
        <f>C71*T70</f>
        <v>313.74</v>
      </c>
      <c r="U71" s="5">
        <f>C71*U70</f>
        <v>312.83999999999997</v>
      </c>
      <c r="V71" s="5">
        <f>C71*V70</f>
        <v>314.90999999999997</v>
      </c>
      <c r="W71" s="5">
        <f>C71*W70</f>
        <v>318.14999999999998</v>
      </c>
      <c r="X71" s="5">
        <f>C71*X70</f>
        <v>333.62999999999994</v>
      </c>
      <c r="Y71" s="5">
        <f>C71*Y70</f>
        <v>334.79999999999995</v>
      </c>
      <c r="Z71" s="5">
        <f>C71*Z70</f>
        <v>338.58</v>
      </c>
      <c r="AA71" s="5">
        <f>C71*AA70</f>
        <v>338.4</v>
      </c>
      <c r="AB71" s="5">
        <f>C71*AB70</f>
        <v>331.37999999999994</v>
      </c>
      <c r="AC71" s="5">
        <f>C71*AC70</f>
        <v>335.51999999999992</v>
      </c>
      <c r="AD71" s="5">
        <f>C71*AD70</f>
        <v>327.50999999999993</v>
      </c>
      <c r="AE71" s="5">
        <f>C71*AE70</f>
        <v>322.37999999999994</v>
      </c>
      <c r="AF71" s="5">
        <f>C71*AF70</f>
        <v>316.16999999999996</v>
      </c>
      <c r="AG71" s="5">
        <f>C71*AG70</f>
        <v>304.28999999999996</v>
      </c>
      <c r="AH71" s="5">
        <f>C71*AH70</f>
        <v>302.75999999999993</v>
      </c>
      <c r="AI71" s="5">
        <f>C71*AI70</f>
        <v>297.26999999999992</v>
      </c>
      <c r="AJ71" s="5">
        <f>C71*AJ70</f>
        <v>299.42999999999995</v>
      </c>
      <c r="AK71" s="5">
        <f>C71*AK70</f>
        <v>301.32</v>
      </c>
      <c r="AL71" s="5">
        <f>C71*AL70</f>
        <v>304.11</v>
      </c>
      <c r="AM71" s="5">
        <f>C71*AM70</f>
        <v>306.17999999999995</v>
      </c>
      <c r="AN71" s="5">
        <f>C71*AN70</f>
        <v>315.80999999999995</v>
      </c>
      <c r="AO71" s="59"/>
      <c r="AP71" s="9">
        <v>1.07</v>
      </c>
      <c r="AQ71" s="9">
        <v>0.23</v>
      </c>
      <c r="AR71" s="9">
        <v>0.31</v>
      </c>
      <c r="AS71" s="9">
        <v>0.21</v>
      </c>
      <c r="AT71" s="9">
        <v>0.24</v>
      </c>
      <c r="AU71" s="9">
        <v>0.61</v>
      </c>
      <c r="AV71" s="9">
        <v>0.17</v>
      </c>
      <c r="AW71" s="9">
        <v>1.32</v>
      </c>
      <c r="AX71" s="9">
        <v>0.69</v>
      </c>
      <c r="AY71" s="9">
        <v>0.56999999999999995</v>
      </c>
      <c r="AZ71" s="9">
        <v>0.89</v>
      </c>
      <c r="BA71" s="9">
        <v>0.46</v>
      </c>
      <c r="BB71" s="9">
        <v>0.78</v>
      </c>
      <c r="BC71" s="9">
        <v>0.02</v>
      </c>
      <c r="BD71" s="9">
        <v>0.42</v>
      </c>
      <c r="BE71" s="9">
        <v>0.13</v>
      </c>
      <c r="BF71" s="9">
        <v>1.72</v>
      </c>
      <c r="BG71" s="9">
        <v>0.36</v>
      </c>
      <c r="BH71" s="9">
        <v>0.23</v>
      </c>
      <c r="BI71" s="9">
        <v>0.1</v>
      </c>
      <c r="BJ71" s="9">
        <v>0.14000000000000001</v>
      </c>
      <c r="BK71" s="9">
        <v>0.22</v>
      </c>
      <c r="BL71" s="24">
        <v>1.35</v>
      </c>
      <c r="BM71" s="9">
        <v>0.46</v>
      </c>
      <c r="BN71" s="9">
        <v>0.19</v>
      </c>
      <c r="BO71" s="9">
        <v>0.41</v>
      </c>
      <c r="BP71" s="9">
        <v>0.37</v>
      </c>
      <c r="BQ71" s="9">
        <v>0.11</v>
      </c>
      <c r="BR71" s="9">
        <v>1.67</v>
      </c>
      <c r="BS71" s="9">
        <v>1.49</v>
      </c>
      <c r="BT71" s="9">
        <v>2.5</v>
      </c>
      <c r="BU71" s="9">
        <v>2.2599999999999998</v>
      </c>
      <c r="BV71" s="9">
        <v>1.61</v>
      </c>
      <c r="BW71" s="9">
        <v>2.96</v>
      </c>
    </row>
    <row r="72" spans="1:75" ht="30" customHeight="1" x14ac:dyDescent="0.3">
      <c r="A72" s="3"/>
      <c r="B72" s="3"/>
      <c r="C72" s="4">
        <v>14</v>
      </c>
      <c r="D72" s="5">
        <f>D70*C72</f>
        <v>513.38</v>
      </c>
      <c r="E72" s="5">
        <f>E70*C72</f>
        <v>451.22</v>
      </c>
      <c r="F72" s="5">
        <f>C72*$F$70</f>
        <v>461.72</v>
      </c>
      <c r="G72" s="5">
        <f t="shared" si="14"/>
        <v>458.76000000000005</v>
      </c>
      <c r="H72" s="5">
        <f>C72*H70</f>
        <v>397.74000000000007</v>
      </c>
      <c r="I72" s="5">
        <f>C72*I70</f>
        <v>429.38</v>
      </c>
      <c r="J72" s="5">
        <f>C72*J70</f>
        <v>464.38</v>
      </c>
      <c r="K72" s="5">
        <f>C72*K70</f>
        <v>485.24000000000007</v>
      </c>
      <c r="L72" s="5">
        <f>C72*L70</f>
        <v>508.62000000000006</v>
      </c>
      <c r="M72" s="5">
        <f>C72*M70</f>
        <v>510.16000000000008</v>
      </c>
      <c r="N72" s="5">
        <f>C72*N70</f>
        <v>515.34</v>
      </c>
      <c r="O72" s="5">
        <f>C72*O70</f>
        <v>521.07999999999993</v>
      </c>
      <c r="P72" s="5">
        <f>C72*P70</f>
        <v>518.42000000000007</v>
      </c>
      <c r="Q72" s="5">
        <f>C72*Q70</f>
        <v>511.98</v>
      </c>
      <c r="R72" s="5">
        <f>C72*R70</f>
        <v>493.08</v>
      </c>
      <c r="S72" s="5">
        <f>C72*S70</f>
        <v>490</v>
      </c>
      <c r="T72" s="5">
        <f>C72*T70</f>
        <v>488.03999999999996</v>
      </c>
      <c r="U72" s="5">
        <f>C72*U70</f>
        <v>486.64</v>
      </c>
      <c r="V72" s="5">
        <f>C72*V70</f>
        <v>489.8599999999999</v>
      </c>
      <c r="W72" s="5">
        <f>C72*W70</f>
        <v>494.89999999999992</v>
      </c>
      <c r="X72" s="5">
        <f>C72*X70</f>
        <v>518.9799999999999</v>
      </c>
      <c r="Y72" s="5">
        <f>C72*Y70</f>
        <v>520.79999999999995</v>
      </c>
      <c r="Z72" s="5">
        <f>C72*Z70</f>
        <v>526.67999999999995</v>
      </c>
      <c r="AA72" s="5">
        <f>C72*AA70</f>
        <v>526.39999999999986</v>
      </c>
      <c r="AB72" s="5">
        <f>C72*AB70</f>
        <v>515.4799999999999</v>
      </c>
      <c r="AC72" s="5">
        <f>C72*AC70</f>
        <v>521.91999999999996</v>
      </c>
      <c r="AD72" s="5">
        <f>C72*AD70</f>
        <v>509.45999999999992</v>
      </c>
      <c r="AE72" s="5">
        <f>C72*AE70</f>
        <v>501.4799999999999</v>
      </c>
      <c r="AF72" s="5">
        <f>C72*AF70</f>
        <v>491.81999999999994</v>
      </c>
      <c r="AG72" s="5">
        <f>C72*AG70</f>
        <v>473.33999999999992</v>
      </c>
      <c r="AH72" s="5">
        <f>C72*AH70</f>
        <v>470.95999999999992</v>
      </c>
      <c r="AI72" s="5">
        <f>C72*AI70</f>
        <v>462.4199999999999</v>
      </c>
      <c r="AJ72" s="5">
        <f>C72*AJ70</f>
        <v>465.78</v>
      </c>
      <c r="AK72" s="5">
        <f>C72*AK70</f>
        <v>468.71999999999997</v>
      </c>
      <c r="AL72" s="5">
        <f>C72*AL70</f>
        <v>473.06</v>
      </c>
      <c r="AM72" s="5">
        <f>C72*AM70</f>
        <v>476.28</v>
      </c>
      <c r="AN72" s="5">
        <f>C72*AN70</f>
        <v>491.25999999999993</v>
      </c>
      <c r="AO72" s="59"/>
      <c r="AP72" s="9">
        <v>1.07</v>
      </c>
      <c r="AQ72" s="9">
        <v>0.23</v>
      </c>
      <c r="AR72" s="9">
        <v>0.31</v>
      </c>
      <c r="AS72" s="9">
        <v>0.21</v>
      </c>
      <c r="AT72" s="9">
        <v>0.24</v>
      </c>
      <c r="AU72" s="9">
        <v>0.61</v>
      </c>
      <c r="AV72" s="9">
        <v>0.17</v>
      </c>
      <c r="AW72" s="9">
        <v>1.32</v>
      </c>
      <c r="AX72" s="9">
        <v>0.69</v>
      </c>
      <c r="AY72" s="9">
        <v>0.56999999999999995</v>
      </c>
      <c r="AZ72" s="9">
        <v>0.89</v>
      </c>
      <c r="BA72" s="9">
        <v>0.46</v>
      </c>
      <c r="BB72" s="9">
        <v>0.78</v>
      </c>
      <c r="BC72" s="9">
        <v>0.02</v>
      </c>
      <c r="BD72" s="9">
        <v>0.42</v>
      </c>
      <c r="BE72" s="9">
        <v>0.13</v>
      </c>
      <c r="BF72" s="9">
        <v>1.72</v>
      </c>
      <c r="BG72" s="9">
        <v>0.36</v>
      </c>
      <c r="BH72" s="9">
        <v>0.23</v>
      </c>
      <c r="BI72" s="9">
        <v>0.1</v>
      </c>
      <c r="BJ72" s="9">
        <v>0.14000000000000001</v>
      </c>
      <c r="BK72" s="9">
        <v>0.22</v>
      </c>
      <c r="BL72" s="24">
        <v>1.35</v>
      </c>
      <c r="BM72" s="9">
        <v>0.46</v>
      </c>
      <c r="BN72" s="9">
        <v>0.19</v>
      </c>
      <c r="BO72" s="9">
        <v>0.41</v>
      </c>
      <c r="BP72" s="9">
        <v>0.37</v>
      </c>
      <c r="BQ72" s="9">
        <v>0.11</v>
      </c>
      <c r="BR72" s="9">
        <v>1.67</v>
      </c>
      <c r="BS72" s="9">
        <v>1.49</v>
      </c>
      <c r="BT72" s="9">
        <v>2.5</v>
      </c>
      <c r="BU72" s="9">
        <v>2.2599999999999998</v>
      </c>
      <c r="BV72" s="9">
        <v>1.61</v>
      </c>
      <c r="BW72" s="9">
        <v>2.96</v>
      </c>
    </row>
    <row r="73" spans="1:75" ht="30" customHeight="1" x14ac:dyDescent="0.3">
      <c r="A73" s="3"/>
      <c r="B73" s="3"/>
      <c r="C73" s="4">
        <v>19</v>
      </c>
      <c r="D73" s="5">
        <f>D70*C73</f>
        <v>696.73</v>
      </c>
      <c r="E73" s="5">
        <f>E70*C73</f>
        <v>612.37000000000012</v>
      </c>
      <c r="F73" s="5">
        <f>C73*$F$70</f>
        <v>626.62000000000012</v>
      </c>
      <c r="G73" s="5">
        <f t="shared" si="14"/>
        <v>623.66000000000008</v>
      </c>
      <c r="H73" s="5">
        <f>C73*H70</f>
        <v>539.79000000000008</v>
      </c>
      <c r="I73" s="5">
        <f>C73*I70</f>
        <v>582.73</v>
      </c>
      <c r="J73" s="5">
        <f>C73*J70</f>
        <v>630.23</v>
      </c>
      <c r="K73" s="5">
        <f>C73*K70</f>
        <v>658.54000000000008</v>
      </c>
      <c r="L73" s="5">
        <f>C73*L70</f>
        <v>690.2700000000001</v>
      </c>
      <c r="M73" s="5">
        <f>C73*M70</f>
        <v>692.36000000000013</v>
      </c>
      <c r="N73" s="5">
        <f>C73*N70</f>
        <v>699.3900000000001</v>
      </c>
      <c r="O73" s="5">
        <f>C73*O70</f>
        <v>707.18</v>
      </c>
      <c r="P73" s="5">
        <f>C73*P70</f>
        <v>703.57</v>
      </c>
      <c r="Q73" s="5">
        <f>C73*Q70</f>
        <v>694.83</v>
      </c>
      <c r="R73" s="5">
        <f>C73*R70</f>
        <v>669.18</v>
      </c>
      <c r="S73" s="5">
        <f>C73*S70</f>
        <v>665</v>
      </c>
      <c r="T73" s="5">
        <f>C73*T70</f>
        <v>662.34</v>
      </c>
      <c r="U73" s="5">
        <f>C73*U70</f>
        <v>660.43999999999994</v>
      </c>
      <c r="V73" s="5">
        <f>C73*V70</f>
        <v>664.81</v>
      </c>
      <c r="W73" s="5">
        <f>C73*W70</f>
        <v>671.64999999999986</v>
      </c>
      <c r="X73" s="5">
        <f>C73*X70</f>
        <v>704.32999999999993</v>
      </c>
      <c r="Y73" s="5">
        <f>C73*Y70</f>
        <v>706.8</v>
      </c>
      <c r="Z73" s="5">
        <f>C73*Z70</f>
        <v>714.78</v>
      </c>
      <c r="AA73" s="5">
        <f>C73*AA70</f>
        <v>714.39999999999986</v>
      </c>
      <c r="AB73" s="5">
        <f>C73*AB70</f>
        <v>699.57999999999993</v>
      </c>
      <c r="AC73" s="5">
        <f>C73*AC70</f>
        <v>708.31999999999994</v>
      </c>
      <c r="AD73" s="5">
        <f>C73*AD70</f>
        <v>691.40999999999985</v>
      </c>
      <c r="AE73" s="5">
        <f>C73*AE70</f>
        <v>680.57999999999993</v>
      </c>
      <c r="AF73" s="5">
        <f>C73*AF70</f>
        <v>667.46999999999991</v>
      </c>
      <c r="AG73" s="5">
        <f>C73*AG70</f>
        <v>642.38999999999987</v>
      </c>
      <c r="AH73" s="5">
        <f>C73*AH70</f>
        <v>639.15999999999985</v>
      </c>
      <c r="AI73" s="5">
        <f>C73*AI70</f>
        <v>627.56999999999994</v>
      </c>
      <c r="AJ73" s="5">
        <f>C73*AJ70</f>
        <v>632.12999999999988</v>
      </c>
      <c r="AK73" s="5">
        <f>C73*AK70</f>
        <v>636.11999999999989</v>
      </c>
      <c r="AL73" s="5">
        <f>C73*AL70</f>
        <v>642.01</v>
      </c>
      <c r="AM73" s="5">
        <f>C73*AM70</f>
        <v>646.37999999999988</v>
      </c>
      <c r="AN73" s="5">
        <f>C73*AN70</f>
        <v>666.70999999999992</v>
      </c>
      <c r="AO73" s="59"/>
      <c r="AP73" s="9">
        <v>1.07</v>
      </c>
      <c r="AQ73" s="9">
        <v>0.23</v>
      </c>
      <c r="AR73" s="9">
        <v>0.31</v>
      </c>
      <c r="AS73" s="9">
        <v>0.21</v>
      </c>
      <c r="AT73" s="9">
        <v>0.24</v>
      </c>
      <c r="AU73" s="9">
        <v>0.61</v>
      </c>
      <c r="AV73" s="9">
        <v>0.17</v>
      </c>
      <c r="AW73" s="9">
        <v>1.32</v>
      </c>
      <c r="AX73" s="9">
        <v>0.69</v>
      </c>
      <c r="AY73" s="9">
        <v>0.56999999999999995</v>
      </c>
      <c r="AZ73" s="9">
        <v>0.89</v>
      </c>
      <c r="BA73" s="9">
        <v>0.46</v>
      </c>
      <c r="BB73" s="9">
        <v>0.78</v>
      </c>
      <c r="BC73" s="9">
        <v>0.02</v>
      </c>
      <c r="BD73" s="9">
        <v>0.42</v>
      </c>
      <c r="BE73" s="9">
        <v>0.13</v>
      </c>
      <c r="BF73" s="9">
        <v>1.72</v>
      </c>
      <c r="BG73" s="9">
        <v>0.36</v>
      </c>
      <c r="BH73" s="9">
        <v>0.23</v>
      </c>
      <c r="BI73" s="9">
        <v>0.1</v>
      </c>
      <c r="BJ73" s="9">
        <v>0.14000000000000001</v>
      </c>
      <c r="BK73" s="9">
        <v>0.22</v>
      </c>
      <c r="BL73" s="24">
        <v>1.35</v>
      </c>
      <c r="BM73" s="9">
        <v>0.46</v>
      </c>
      <c r="BN73" s="9">
        <v>0.19</v>
      </c>
      <c r="BO73" s="9">
        <v>0.41</v>
      </c>
      <c r="BP73" s="9">
        <v>0.37</v>
      </c>
      <c r="BQ73" s="9">
        <v>0.11</v>
      </c>
      <c r="BR73" s="9">
        <v>1.67</v>
      </c>
      <c r="BS73" s="9">
        <v>1.49</v>
      </c>
      <c r="BT73" s="9">
        <v>2.5</v>
      </c>
      <c r="BU73" s="9">
        <v>2.2599999999999998</v>
      </c>
      <c r="BV73" s="9">
        <v>1.61</v>
      </c>
      <c r="BW73" s="9">
        <v>2.96</v>
      </c>
    </row>
    <row r="74" spans="1:75" ht="30" customHeight="1" x14ac:dyDescent="0.3">
      <c r="A74" s="3"/>
      <c r="B74" s="3"/>
      <c r="C74" s="4">
        <v>48</v>
      </c>
      <c r="D74" s="5">
        <f>D70*C74</f>
        <v>1760.16</v>
      </c>
      <c r="E74" s="5">
        <f>E70*C74</f>
        <v>1547.0400000000002</v>
      </c>
      <c r="F74" s="5">
        <f>C74*$F$70</f>
        <v>1583.0400000000002</v>
      </c>
      <c r="G74" s="5">
        <f t="shared" ref="G74:G105" si="15">F74-BW74</f>
        <v>1580.0800000000002</v>
      </c>
      <c r="H74" s="5">
        <f>C74*H70</f>
        <v>1363.6800000000003</v>
      </c>
      <c r="I74" s="5">
        <f>C74*I70</f>
        <v>1472.16</v>
      </c>
      <c r="J74" s="5">
        <f>C74*J70</f>
        <v>1592.16</v>
      </c>
      <c r="K74" s="5">
        <f>C74*K70</f>
        <v>1663.6800000000003</v>
      </c>
      <c r="L74" s="5">
        <f>C74*L70</f>
        <v>1743.8400000000001</v>
      </c>
      <c r="M74" s="5">
        <f>C74*M70</f>
        <v>1749.1200000000003</v>
      </c>
      <c r="N74" s="5">
        <f>C74*N70</f>
        <v>1766.88</v>
      </c>
      <c r="O74" s="5">
        <f>C74*O70</f>
        <v>1786.56</v>
      </c>
      <c r="P74" s="5">
        <f>C74*P70</f>
        <v>1777.44</v>
      </c>
      <c r="Q74" s="5">
        <f>C74*Q70</f>
        <v>1755.3600000000001</v>
      </c>
      <c r="R74" s="5">
        <f>C74*R70</f>
        <v>1690.56</v>
      </c>
      <c r="S74" s="5">
        <f>C74*S70</f>
        <v>1680</v>
      </c>
      <c r="T74" s="5">
        <f>C74*T70</f>
        <v>1673.28</v>
      </c>
      <c r="U74" s="5">
        <f>C74*U70</f>
        <v>1668.48</v>
      </c>
      <c r="V74" s="5">
        <f>C74*V70</f>
        <v>1679.5199999999998</v>
      </c>
      <c r="W74" s="5">
        <f>C74*W70</f>
        <v>1696.7999999999997</v>
      </c>
      <c r="X74" s="5">
        <f>C74*X70</f>
        <v>1779.3599999999997</v>
      </c>
      <c r="Y74" s="5">
        <f>C74*Y70</f>
        <v>1785.6</v>
      </c>
      <c r="Z74" s="5">
        <f>C74*Z70</f>
        <v>1805.7599999999998</v>
      </c>
      <c r="AA74" s="5">
        <f>C74*AA70</f>
        <v>1804.7999999999997</v>
      </c>
      <c r="AB74" s="5">
        <f>C74*AB70</f>
        <v>1767.3599999999997</v>
      </c>
      <c r="AC74" s="5">
        <f>C74*AC70</f>
        <v>1789.4399999999996</v>
      </c>
      <c r="AD74" s="5">
        <f>C74*AD70</f>
        <v>1746.7199999999998</v>
      </c>
      <c r="AE74" s="5">
        <f>C74*AE70</f>
        <v>1719.3599999999997</v>
      </c>
      <c r="AF74" s="5">
        <f>C74*AF70</f>
        <v>1686.2399999999998</v>
      </c>
      <c r="AG74" s="5">
        <f>C74*AG70</f>
        <v>1622.8799999999997</v>
      </c>
      <c r="AH74" s="5">
        <f>C74*AH70</f>
        <v>1614.7199999999998</v>
      </c>
      <c r="AI74" s="5">
        <f>C74*AI70</f>
        <v>1585.4399999999996</v>
      </c>
      <c r="AJ74" s="5">
        <f>C74*AJ70</f>
        <v>1596.9599999999998</v>
      </c>
      <c r="AK74" s="5">
        <f>C74*AK70</f>
        <v>1607.04</v>
      </c>
      <c r="AL74" s="5">
        <f>C74*AL70</f>
        <v>1621.92</v>
      </c>
      <c r="AM74" s="5">
        <f>C74*AM70</f>
        <v>1632.9599999999998</v>
      </c>
      <c r="AN74" s="5">
        <f>C74*AN70</f>
        <v>1684.3199999999997</v>
      </c>
      <c r="AO74" s="59"/>
      <c r="AP74" s="9">
        <v>1.07</v>
      </c>
      <c r="AQ74" s="9">
        <v>0.23</v>
      </c>
      <c r="AR74" s="9">
        <v>0.31</v>
      </c>
      <c r="AS74" s="9">
        <v>0.21</v>
      </c>
      <c r="AT74" s="9">
        <v>0.24</v>
      </c>
      <c r="AU74" s="9">
        <v>0.61</v>
      </c>
      <c r="AV74" s="9">
        <v>0.17</v>
      </c>
      <c r="AW74" s="9">
        <v>1.32</v>
      </c>
      <c r="AX74" s="9">
        <v>0.69</v>
      </c>
      <c r="AY74" s="9">
        <v>0.56999999999999995</v>
      </c>
      <c r="AZ74" s="9">
        <v>0.89</v>
      </c>
      <c r="BA74" s="9">
        <v>0.46</v>
      </c>
      <c r="BB74" s="9">
        <v>0.78</v>
      </c>
      <c r="BC74" s="9">
        <v>0.02</v>
      </c>
      <c r="BD74" s="9">
        <v>0.42</v>
      </c>
      <c r="BE74" s="9">
        <v>0.13</v>
      </c>
      <c r="BF74" s="9">
        <v>1.72</v>
      </c>
      <c r="BG74" s="9">
        <v>0.36</v>
      </c>
      <c r="BH74" s="9">
        <v>0.23</v>
      </c>
      <c r="BI74" s="9">
        <v>0.1</v>
      </c>
      <c r="BJ74" s="9">
        <v>0.14000000000000001</v>
      </c>
      <c r="BK74" s="9">
        <v>0.22</v>
      </c>
      <c r="BL74" s="24">
        <v>1.35</v>
      </c>
      <c r="BM74" s="9">
        <v>0.46</v>
      </c>
      <c r="BN74" s="9">
        <v>0.19</v>
      </c>
      <c r="BO74" s="9">
        <v>0.41</v>
      </c>
      <c r="BP74" s="9">
        <v>0.37</v>
      </c>
      <c r="BQ74" s="9">
        <v>0.11</v>
      </c>
      <c r="BR74" s="9">
        <v>1.67</v>
      </c>
      <c r="BS74" s="9">
        <v>1.49</v>
      </c>
      <c r="BT74" s="9">
        <v>2.5</v>
      </c>
      <c r="BU74" s="9">
        <v>2.2599999999999998</v>
      </c>
      <c r="BV74" s="9">
        <v>1.61</v>
      </c>
      <c r="BW74" s="9">
        <v>2.96</v>
      </c>
    </row>
    <row r="75" spans="1:75" ht="30" customHeight="1" x14ac:dyDescent="0.3">
      <c r="A75" s="3" t="s">
        <v>16</v>
      </c>
      <c r="B75" s="3" t="s">
        <v>11</v>
      </c>
      <c r="C75" s="4" t="s">
        <v>7</v>
      </c>
      <c r="D75" s="5">
        <v>36.83</v>
      </c>
      <c r="E75" s="5">
        <f>D75-4.44</f>
        <v>32.39</v>
      </c>
      <c r="F75" s="5">
        <f>E75+0.75</f>
        <v>33.14</v>
      </c>
      <c r="G75" s="5">
        <f t="shared" si="15"/>
        <v>30.18</v>
      </c>
      <c r="H75" s="5">
        <f>G75-BV75</f>
        <v>28.57</v>
      </c>
      <c r="I75" s="5">
        <f>H75+BU75</f>
        <v>30.83</v>
      </c>
      <c r="J75" s="5">
        <f>I75+BT75</f>
        <v>33.33</v>
      </c>
      <c r="K75" s="5">
        <f>J75+BS75</f>
        <v>34.82</v>
      </c>
      <c r="L75" s="5">
        <f>K75+BR75</f>
        <v>36.49</v>
      </c>
      <c r="M75" s="5">
        <f>L75+BQ75</f>
        <v>36.6</v>
      </c>
      <c r="N75" s="5">
        <f>M75+BP75</f>
        <v>36.97</v>
      </c>
      <c r="O75" s="5">
        <f>N75+BO75</f>
        <v>37.379999999999995</v>
      </c>
      <c r="P75" s="5">
        <f>O75-BN75</f>
        <v>37.19</v>
      </c>
      <c r="Q75" s="5">
        <f>P75-BM75</f>
        <v>36.729999999999997</v>
      </c>
      <c r="R75" s="5">
        <f>Q75-BL75</f>
        <v>35.379999999999995</v>
      </c>
      <c r="S75" s="5">
        <f>R75-BK75</f>
        <v>35.159999999999997</v>
      </c>
      <c r="T75" s="5">
        <f>S75-BJ75</f>
        <v>35.019999999999996</v>
      </c>
      <c r="U75" s="5">
        <f>T75-BI75</f>
        <v>34.919999999999995</v>
      </c>
      <c r="V75" s="5">
        <f>U75+BH75</f>
        <v>35.149999999999991</v>
      </c>
      <c r="W75" s="5">
        <f>V75+BG75</f>
        <v>35.509999999999991</v>
      </c>
      <c r="X75" s="5">
        <f>W75+BF75</f>
        <v>37.22999999999999</v>
      </c>
      <c r="Y75" s="5">
        <f>X75+BE75</f>
        <v>37.359999999999992</v>
      </c>
      <c r="Z75" s="5">
        <f>Y75+BD75</f>
        <v>37.779999999999994</v>
      </c>
      <c r="AA75" s="5">
        <f>Z75-BC75</f>
        <v>37.759999999999991</v>
      </c>
      <c r="AB75" s="5">
        <f>AA75-BB75</f>
        <v>36.969999999999992</v>
      </c>
      <c r="AC75" s="5">
        <f>AB75+BA75</f>
        <v>37.429999999999993</v>
      </c>
      <c r="AD75" s="5">
        <f t="shared" ref="AD75:AD108" si="16">AC75-AZ75</f>
        <v>36.539999999999992</v>
      </c>
      <c r="AE75" s="5">
        <f t="shared" ref="AE75:AE108" si="17">AD75-AY75</f>
        <v>35.969999999999992</v>
      </c>
      <c r="AF75" s="5">
        <f t="shared" ref="AF75:AF108" si="18">AE75-AX75</f>
        <v>35.279999999999994</v>
      </c>
      <c r="AG75" s="5">
        <f t="shared" ref="AG75:AG108" si="19">AF75-AW75</f>
        <v>33.959999999999994</v>
      </c>
      <c r="AH75" s="5">
        <f t="shared" ref="AH75:AH108" si="20">AG75-AV75</f>
        <v>33.789999999999992</v>
      </c>
      <c r="AI75" s="5">
        <f t="shared" ref="AI75:AI108" si="21">AH75-AU75</f>
        <v>33.179999999999993</v>
      </c>
      <c r="AJ75" s="5">
        <f t="shared" ref="AJ75:AJ108" si="22">AI75+AT75</f>
        <v>33.419999999999995</v>
      </c>
      <c r="AK75" s="5">
        <f t="shared" ref="AK75:AK108" si="23">AJ75+AS75</f>
        <v>33.629999999999995</v>
      </c>
      <c r="AL75" s="5">
        <f t="shared" ref="AL75:AL108" si="24">AK75+AR75</f>
        <v>33.94</v>
      </c>
      <c r="AM75" s="5">
        <f t="shared" ref="AM75:AM108" si="25">AL75+AQ75</f>
        <v>34.169999999999995</v>
      </c>
      <c r="AN75" s="5">
        <f t="shared" si="13"/>
        <v>35.249999999999993</v>
      </c>
      <c r="AO75" s="59"/>
      <c r="AP75" s="9">
        <v>1.08</v>
      </c>
      <c r="AQ75" s="9">
        <v>0.23</v>
      </c>
      <c r="AR75" s="9">
        <v>0.31</v>
      </c>
      <c r="AS75" s="9">
        <v>0.21</v>
      </c>
      <c r="AT75" s="9">
        <v>0.24</v>
      </c>
      <c r="AU75" s="9">
        <v>0.61</v>
      </c>
      <c r="AV75" s="9">
        <v>0.17</v>
      </c>
      <c r="AW75" s="9">
        <v>1.32</v>
      </c>
      <c r="AX75" s="9">
        <v>0.69</v>
      </c>
      <c r="AY75" s="9">
        <v>0.56999999999999995</v>
      </c>
      <c r="AZ75" s="9">
        <v>0.89</v>
      </c>
      <c r="BA75" s="9">
        <v>0.46</v>
      </c>
      <c r="BB75" s="9">
        <v>0.79</v>
      </c>
      <c r="BC75" s="9">
        <v>0.02</v>
      </c>
      <c r="BD75" s="9">
        <v>0.42</v>
      </c>
      <c r="BE75" s="9">
        <v>0.13</v>
      </c>
      <c r="BF75" s="9">
        <v>1.72</v>
      </c>
      <c r="BG75" s="9">
        <v>0.36</v>
      </c>
      <c r="BH75" s="9">
        <v>0.23</v>
      </c>
      <c r="BI75" s="9">
        <v>0.1</v>
      </c>
      <c r="BJ75" s="9">
        <v>0.14000000000000001</v>
      </c>
      <c r="BK75" s="9">
        <v>0.22</v>
      </c>
      <c r="BL75" s="24">
        <v>1.35</v>
      </c>
      <c r="BM75" s="9">
        <v>0.46</v>
      </c>
      <c r="BN75" s="9">
        <v>0.19</v>
      </c>
      <c r="BO75" s="9">
        <v>0.41</v>
      </c>
      <c r="BP75" s="9">
        <v>0.37</v>
      </c>
      <c r="BQ75" s="9">
        <v>0.11</v>
      </c>
      <c r="BR75" s="9">
        <v>1.67</v>
      </c>
      <c r="BS75" s="9">
        <v>1.49</v>
      </c>
      <c r="BT75" s="9">
        <v>2.5</v>
      </c>
      <c r="BU75" s="9">
        <v>2.2599999999999998</v>
      </c>
      <c r="BV75" s="9">
        <v>1.61</v>
      </c>
      <c r="BW75" s="9">
        <v>2.96</v>
      </c>
    </row>
    <row r="76" spans="1:75" ht="30" customHeight="1" x14ac:dyDescent="0.3">
      <c r="A76" s="3"/>
      <c r="B76" s="3"/>
      <c r="C76" s="4">
        <v>9</v>
      </c>
      <c r="D76" s="5">
        <f>D75*C76</f>
        <v>331.46999999999997</v>
      </c>
      <c r="E76" s="5">
        <f>E75*C76</f>
        <v>291.51</v>
      </c>
      <c r="F76" s="5">
        <f>C76*$F$75</f>
        <v>298.26</v>
      </c>
      <c r="G76" s="5">
        <f t="shared" si="15"/>
        <v>295.3</v>
      </c>
      <c r="H76" s="5">
        <f>C76*H75</f>
        <v>257.13</v>
      </c>
      <c r="I76" s="5">
        <f>C76*I75</f>
        <v>277.46999999999997</v>
      </c>
      <c r="J76" s="5">
        <f>C76*J75</f>
        <v>299.96999999999997</v>
      </c>
      <c r="K76" s="5">
        <f>C76*K75</f>
        <v>313.38</v>
      </c>
      <c r="L76" s="5">
        <f>C76*L75</f>
        <v>328.41</v>
      </c>
      <c r="M76" s="5">
        <f>C76*M75</f>
        <v>329.40000000000003</v>
      </c>
      <c r="N76" s="5">
        <f>C76*N75</f>
        <v>332.73</v>
      </c>
      <c r="O76" s="5">
        <f>C76*O75</f>
        <v>336.41999999999996</v>
      </c>
      <c r="P76" s="5">
        <f>C76*P75</f>
        <v>334.71</v>
      </c>
      <c r="Q76" s="5">
        <f>C76*Q75</f>
        <v>330.57</v>
      </c>
      <c r="R76" s="5">
        <f>C76*R75</f>
        <v>318.41999999999996</v>
      </c>
      <c r="S76" s="5">
        <f>C76*S75</f>
        <v>316.43999999999994</v>
      </c>
      <c r="T76" s="5">
        <f>C76*T75</f>
        <v>315.17999999999995</v>
      </c>
      <c r="U76" s="5">
        <f>C76*U75</f>
        <v>314.27999999999997</v>
      </c>
      <c r="V76" s="5">
        <f>C76*V75</f>
        <v>316.34999999999991</v>
      </c>
      <c r="W76" s="5">
        <f>C76*W75</f>
        <v>319.58999999999992</v>
      </c>
      <c r="X76" s="5">
        <f>C76*X75</f>
        <v>335.06999999999994</v>
      </c>
      <c r="Y76" s="5">
        <f>C76*Y75</f>
        <v>336.23999999999995</v>
      </c>
      <c r="Z76" s="5">
        <f>C76*Z75</f>
        <v>340.01999999999992</v>
      </c>
      <c r="AA76" s="5">
        <f>C76*AA75</f>
        <v>339.83999999999992</v>
      </c>
      <c r="AB76" s="5">
        <f>C76*AB75</f>
        <v>332.7299999999999</v>
      </c>
      <c r="AC76" s="5">
        <f>C76*AC75</f>
        <v>336.86999999999995</v>
      </c>
      <c r="AD76" s="5">
        <f>C76*AD75</f>
        <v>328.8599999999999</v>
      </c>
      <c r="AE76" s="5" t="str">
        <f>C76&amp;AE75</f>
        <v>935.97</v>
      </c>
      <c r="AF76" s="5">
        <f>C76*AF75</f>
        <v>317.51999999999992</v>
      </c>
      <c r="AG76" s="5">
        <f>C76*AG75</f>
        <v>305.63999999999993</v>
      </c>
      <c r="AH76" s="5">
        <f>C76*AH75</f>
        <v>304.1099999999999</v>
      </c>
      <c r="AI76" s="5">
        <f>C76*AI75</f>
        <v>298.61999999999995</v>
      </c>
      <c r="AJ76" s="5">
        <f>C76*AJ75</f>
        <v>300.77999999999997</v>
      </c>
      <c r="AK76" s="5">
        <f>C76*AK75</f>
        <v>302.66999999999996</v>
      </c>
      <c r="AL76" s="5">
        <f>C76*AL75</f>
        <v>305.45999999999998</v>
      </c>
      <c r="AM76" s="5">
        <f>C76*AM75</f>
        <v>307.52999999999997</v>
      </c>
      <c r="AN76" s="5">
        <f>C76*AN75</f>
        <v>317.24999999999994</v>
      </c>
      <c r="AO76" s="59"/>
      <c r="AP76" s="9">
        <v>1.08</v>
      </c>
      <c r="AQ76" s="9">
        <v>0.23</v>
      </c>
      <c r="AR76" s="9">
        <v>0.31</v>
      </c>
      <c r="AS76" s="9">
        <v>0.21</v>
      </c>
      <c r="AT76" s="9">
        <v>0.24</v>
      </c>
      <c r="AU76" s="9">
        <v>0.61</v>
      </c>
      <c r="AV76" s="9">
        <v>0.17</v>
      </c>
      <c r="AW76" s="9">
        <v>1.32</v>
      </c>
      <c r="AX76" s="9">
        <v>0.69</v>
      </c>
      <c r="AY76" s="9">
        <v>0.56999999999999995</v>
      </c>
      <c r="AZ76" s="9">
        <v>0.89</v>
      </c>
      <c r="BA76" s="9">
        <v>0.46</v>
      </c>
      <c r="BB76" s="9">
        <v>0.79</v>
      </c>
      <c r="BC76" s="9">
        <v>0.02</v>
      </c>
      <c r="BD76" s="9">
        <v>0.42</v>
      </c>
      <c r="BE76" s="9">
        <v>0.13</v>
      </c>
      <c r="BF76" s="9">
        <v>1.72</v>
      </c>
      <c r="BG76" s="9">
        <v>0.36</v>
      </c>
      <c r="BH76" s="9">
        <v>0.23</v>
      </c>
      <c r="BI76" s="9">
        <v>0.1</v>
      </c>
      <c r="BJ76" s="9">
        <v>0.14000000000000001</v>
      </c>
      <c r="BK76" s="9">
        <v>0.22</v>
      </c>
      <c r="BL76" s="24">
        <v>1.35</v>
      </c>
      <c r="BM76" s="9">
        <v>0.46</v>
      </c>
      <c r="BN76" s="9">
        <v>0.19</v>
      </c>
      <c r="BO76" s="9">
        <v>0.41</v>
      </c>
      <c r="BP76" s="9">
        <v>0.37</v>
      </c>
      <c r="BQ76" s="9">
        <v>0.11</v>
      </c>
      <c r="BR76" s="9">
        <v>1.67</v>
      </c>
      <c r="BS76" s="9">
        <v>1.49</v>
      </c>
      <c r="BT76" s="9">
        <v>2.5</v>
      </c>
      <c r="BU76" s="9">
        <v>2.2599999999999998</v>
      </c>
      <c r="BV76" s="9">
        <v>1.61</v>
      </c>
      <c r="BW76" s="9">
        <v>2.96</v>
      </c>
    </row>
    <row r="77" spans="1:75" ht="30" customHeight="1" x14ac:dyDescent="0.3">
      <c r="A77" s="3"/>
      <c r="B77" s="3"/>
      <c r="C77" s="4">
        <v>14</v>
      </c>
      <c r="D77" s="5">
        <f>D75*C77</f>
        <v>515.62</v>
      </c>
      <c r="E77" s="5">
        <f>E75*C77</f>
        <v>453.46000000000004</v>
      </c>
      <c r="F77" s="5">
        <f>C77*$F$75</f>
        <v>463.96000000000004</v>
      </c>
      <c r="G77" s="5">
        <f t="shared" si="15"/>
        <v>461.00000000000006</v>
      </c>
      <c r="H77" s="5">
        <f>C77*H75</f>
        <v>399.98</v>
      </c>
      <c r="I77" s="5">
        <f>C77*I75</f>
        <v>431.62</v>
      </c>
      <c r="J77" s="5">
        <f>C77*J75</f>
        <v>466.62</v>
      </c>
      <c r="K77" s="5">
        <f>C77*K75</f>
        <v>487.48</v>
      </c>
      <c r="L77" s="5">
        <f>C77*L75</f>
        <v>510.86</v>
      </c>
      <c r="M77" s="5">
        <f>C77*M75</f>
        <v>512.4</v>
      </c>
      <c r="N77" s="5">
        <f>C77*N75</f>
        <v>517.57999999999993</v>
      </c>
      <c r="O77" s="5">
        <f>C77*O75</f>
        <v>523.31999999999994</v>
      </c>
      <c r="P77" s="5">
        <f>C77*P75</f>
        <v>520.66</v>
      </c>
      <c r="Q77" s="5">
        <f>C77*Q75</f>
        <v>514.21999999999991</v>
      </c>
      <c r="R77" s="5">
        <f>C77*R75</f>
        <v>495.31999999999994</v>
      </c>
      <c r="S77" s="5">
        <f>C77*S75</f>
        <v>492.23999999999995</v>
      </c>
      <c r="T77" s="5">
        <f>C77*T75</f>
        <v>490.28</v>
      </c>
      <c r="U77" s="5">
        <f>C77*U75</f>
        <v>488.87999999999994</v>
      </c>
      <c r="V77" s="5">
        <f>C77*V75</f>
        <v>492.09999999999991</v>
      </c>
      <c r="W77" s="5">
        <f>C77*W75</f>
        <v>497.13999999999987</v>
      </c>
      <c r="X77" s="5">
        <f>C77*X75</f>
        <v>521.2199999999998</v>
      </c>
      <c r="Y77" s="5">
        <f>C77*Y75</f>
        <v>523.03999999999985</v>
      </c>
      <c r="Z77" s="5">
        <f>C77*Z75</f>
        <v>528.91999999999996</v>
      </c>
      <c r="AA77" s="5">
        <f>C77*AA75</f>
        <v>528.63999999999987</v>
      </c>
      <c r="AB77" s="5">
        <f>C77*AB75</f>
        <v>517.57999999999993</v>
      </c>
      <c r="AC77" s="5">
        <f>C77*AC75</f>
        <v>524.01999999999987</v>
      </c>
      <c r="AD77" s="5">
        <f>C77*AD75</f>
        <v>511.55999999999989</v>
      </c>
      <c r="AE77" s="5">
        <f>C77*AE75</f>
        <v>503.57999999999987</v>
      </c>
      <c r="AF77" s="5">
        <f>C77*AF75</f>
        <v>493.9199999999999</v>
      </c>
      <c r="AG77" s="5">
        <f>C77*AG75</f>
        <v>475.43999999999994</v>
      </c>
      <c r="AH77" s="5">
        <f>C77*AH75</f>
        <v>473.05999999999989</v>
      </c>
      <c r="AI77" s="5">
        <f>C77*AI75</f>
        <v>464.51999999999987</v>
      </c>
      <c r="AJ77" s="5">
        <f>C77*AJ75</f>
        <v>467.87999999999994</v>
      </c>
      <c r="AK77" s="5">
        <f>C77*AK75</f>
        <v>470.81999999999994</v>
      </c>
      <c r="AL77" s="5">
        <f>C77*AL75</f>
        <v>475.15999999999997</v>
      </c>
      <c r="AM77" s="5">
        <f>C77*AM75</f>
        <v>478.37999999999994</v>
      </c>
      <c r="AN77" s="5">
        <f>C77*AN75</f>
        <v>493.49999999999989</v>
      </c>
      <c r="AO77" s="59"/>
      <c r="AP77" s="9">
        <v>1.08</v>
      </c>
      <c r="AQ77" s="9">
        <v>0.23</v>
      </c>
      <c r="AR77" s="9">
        <v>0.31</v>
      </c>
      <c r="AS77" s="9">
        <v>0.21</v>
      </c>
      <c r="AT77" s="9">
        <v>0.24</v>
      </c>
      <c r="AU77" s="9">
        <v>0.61</v>
      </c>
      <c r="AV77" s="9">
        <v>0.17</v>
      </c>
      <c r="AW77" s="9">
        <v>1.32</v>
      </c>
      <c r="AX77" s="9">
        <v>0.69</v>
      </c>
      <c r="AY77" s="9">
        <v>0.56999999999999995</v>
      </c>
      <c r="AZ77" s="9">
        <v>0.89</v>
      </c>
      <c r="BA77" s="9">
        <v>0.46</v>
      </c>
      <c r="BB77" s="9">
        <v>0.79</v>
      </c>
      <c r="BC77" s="9">
        <v>0.02</v>
      </c>
      <c r="BD77" s="9">
        <v>0.42</v>
      </c>
      <c r="BE77" s="9">
        <v>0.13</v>
      </c>
      <c r="BF77" s="9">
        <v>1.72</v>
      </c>
      <c r="BG77" s="9">
        <v>0.36</v>
      </c>
      <c r="BH77" s="9">
        <v>0.23</v>
      </c>
      <c r="BI77" s="9">
        <v>0.1</v>
      </c>
      <c r="BJ77" s="9">
        <v>0.14000000000000001</v>
      </c>
      <c r="BK77" s="9">
        <v>0.22</v>
      </c>
      <c r="BL77" s="24">
        <v>1.35</v>
      </c>
      <c r="BM77" s="9">
        <v>0.46</v>
      </c>
      <c r="BN77" s="9">
        <v>0.19</v>
      </c>
      <c r="BO77" s="9">
        <v>0.41</v>
      </c>
      <c r="BP77" s="9">
        <v>0.37</v>
      </c>
      <c r="BQ77" s="9">
        <v>0.11</v>
      </c>
      <c r="BR77" s="9">
        <v>1.67</v>
      </c>
      <c r="BS77" s="9">
        <v>1.49</v>
      </c>
      <c r="BT77" s="9">
        <v>2.5</v>
      </c>
      <c r="BU77" s="9">
        <v>2.2599999999999998</v>
      </c>
      <c r="BV77" s="9">
        <v>1.61</v>
      </c>
      <c r="BW77" s="9">
        <v>2.96</v>
      </c>
    </row>
    <row r="78" spans="1:75" ht="30" customHeight="1" x14ac:dyDescent="0.3">
      <c r="A78" s="3"/>
      <c r="B78" s="3"/>
      <c r="C78" s="4">
        <v>19</v>
      </c>
      <c r="D78" s="5">
        <f>D75*C78</f>
        <v>699.77</v>
      </c>
      <c r="E78" s="5">
        <f>E75*C78</f>
        <v>615.41</v>
      </c>
      <c r="F78" s="5">
        <f>C78*$F$75</f>
        <v>629.66</v>
      </c>
      <c r="G78" s="5">
        <f t="shared" si="15"/>
        <v>626.69999999999993</v>
      </c>
      <c r="H78" s="5">
        <f>C78*H75</f>
        <v>542.83000000000004</v>
      </c>
      <c r="I78" s="5">
        <f>C78*I75</f>
        <v>585.77</v>
      </c>
      <c r="J78" s="5">
        <f>C78*J75</f>
        <v>633.27</v>
      </c>
      <c r="K78" s="5">
        <f>C78*K75</f>
        <v>661.58</v>
      </c>
      <c r="L78" s="5">
        <f>C78*L75</f>
        <v>693.31000000000006</v>
      </c>
      <c r="M78" s="5">
        <f>C78*M75</f>
        <v>695.4</v>
      </c>
      <c r="N78" s="5">
        <f>C78*N75</f>
        <v>702.43</v>
      </c>
      <c r="O78" s="5">
        <f>C78*O75</f>
        <v>710.21999999999991</v>
      </c>
      <c r="P78" s="5">
        <f>C78*P75</f>
        <v>706.6099999999999</v>
      </c>
      <c r="Q78" s="5">
        <f>C78*Q75</f>
        <v>697.86999999999989</v>
      </c>
      <c r="R78" s="5">
        <f>C78*R75</f>
        <v>672.21999999999991</v>
      </c>
      <c r="S78" s="5">
        <f>C78*S75</f>
        <v>668.04</v>
      </c>
      <c r="T78" s="5">
        <f>C78*T75</f>
        <v>665.37999999999988</v>
      </c>
      <c r="U78" s="5">
        <f>C78*U75</f>
        <v>663.4799999999999</v>
      </c>
      <c r="V78" s="5">
        <f>C78*V75</f>
        <v>667.8499999999998</v>
      </c>
      <c r="W78" s="5">
        <f>C78*W75</f>
        <v>674.68999999999983</v>
      </c>
      <c r="X78" s="5">
        <f>C78*X75</f>
        <v>707.36999999999978</v>
      </c>
      <c r="Y78" s="5">
        <f>C78*Y75</f>
        <v>709.8399999999998</v>
      </c>
      <c r="Z78" s="5">
        <f>C78*Z75</f>
        <v>717.81999999999994</v>
      </c>
      <c r="AA78" s="5">
        <f>C78*AA75</f>
        <v>717.43999999999983</v>
      </c>
      <c r="AB78" s="5">
        <f>C78*AB75</f>
        <v>702.42999999999984</v>
      </c>
      <c r="AC78" s="5">
        <f>C78*AC75</f>
        <v>711.16999999999985</v>
      </c>
      <c r="AD78" s="5">
        <f>C78*AD75</f>
        <v>694.25999999999988</v>
      </c>
      <c r="AE78" s="5">
        <f>C78*AE75</f>
        <v>683.42999999999984</v>
      </c>
      <c r="AF78" s="5">
        <f>C78*AF75</f>
        <v>670.31999999999994</v>
      </c>
      <c r="AG78" s="5">
        <f>C78*AG75</f>
        <v>645.2399999999999</v>
      </c>
      <c r="AH78" s="5">
        <f>C78*AH75</f>
        <v>642.00999999999988</v>
      </c>
      <c r="AI78" s="5">
        <f>C78*AI75</f>
        <v>630.41999999999985</v>
      </c>
      <c r="AJ78" s="5">
        <f>C78*AJ75</f>
        <v>634.9799999999999</v>
      </c>
      <c r="AK78" s="5">
        <f>C78*AK75</f>
        <v>638.96999999999991</v>
      </c>
      <c r="AL78" s="5">
        <f>C78*AL75</f>
        <v>644.8599999999999</v>
      </c>
      <c r="AM78" s="5">
        <f>C78*AM75</f>
        <v>649.2299999999999</v>
      </c>
      <c r="AN78" s="5">
        <f>C78*AN75</f>
        <v>669.74999999999989</v>
      </c>
      <c r="AO78" s="59"/>
      <c r="AP78" s="9">
        <v>1.08</v>
      </c>
      <c r="AQ78" s="9">
        <v>0.23</v>
      </c>
      <c r="AR78" s="9">
        <v>0.31</v>
      </c>
      <c r="AS78" s="9">
        <v>0.21</v>
      </c>
      <c r="AT78" s="9">
        <v>0.24</v>
      </c>
      <c r="AU78" s="9">
        <v>0.61</v>
      </c>
      <c r="AV78" s="9">
        <v>0.17</v>
      </c>
      <c r="AW78" s="9">
        <v>1.32</v>
      </c>
      <c r="AX78" s="9">
        <v>0.69</v>
      </c>
      <c r="AY78" s="9">
        <v>0.56999999999999995</v>
      </c>
      <c r="AZ78" s="9">
        <v>0.89</v>
      </c>
      <c r="BA78" s="9">
        <v>0.46</v>
      </c>
      <c r="BB78" s="9">
        <v>0.79</v>
      </c>
      <c r="BC78" s="9">
        <v>0.02</v>
      </c>
      <c r="BD78" s="9">
        <v>0.42</v>
      </c>
      <c r="BE78" s="9">
        <v>0.13</v>
      </c>
      <c r="BF78" s="9">
        <v>1.72</v>
      </c>
      <c r="BG78" s="9">
        <v>0.36</v>
      </c>
      <c r="BH78" s="9">
        <v>0.23</v>
      </c>
      <c r="BI78" s="9">
        <v>0.1</v>
      </c>
      <c r="BJ78" s="9">
        <v>0.14000000000000001</v>
      </c>
      <c r="BK78" s="9">
        <v>0.22</v>
      </c>
      <c r="BL78" s="24">
        <v>1.35</v>
      </c>
      <c r="BM78" s="9">
        <v>0.46</v>
      </c>
      <c r="BN78" s="9">
        <v>0.19</v>
      </c>
      <c r="BO78" s="9">
        <v>0.41</v>
      </c>
      <c r="BP78" s="9">
        <v>0.37</v>
      </c>
      <c r="BQ78" s="9">
        <v>0.11</v>
      </c>
      <c r="BR78" s="9">
        <v>1.67</v>
      </c>
      <c r="BS78" s="9">
        <v>1.49</v>
      </c>
      <c r="BT78" s="9">
        <v>2.5</v>
      </c>
      <c r="BU78" s="9">
        <v>2.2599999999999998</v>
      </c>
      <c r="BV78" s="9">
        <v>1.61</v>
      </c>
      <c r="BW78" s="9">
        <v>2.96</v>
      </c>
    </row>
    <row r="79" spans="1:75" ht="30" customHeight="1" x14ac:dyDescent="0.3">
      <c r="A79" s="3"/>
      <c r="B79" s="3"/>
      <c r="C79" s="4">
        <v>48</v>
      </c>
      <c r="D79" s="5">
        <f>D75*C79</f>
        <v>1767.84</v>
      </c>
      <c r="E79" s="5">
        <f>E75*C79</f>
        <v>1554.72</v>
      </c>
      <c r="F79" s="5">
        <f>C79*$F$75</f>
        <v>1590.72</v>
      </c>
      <c r="G79" s="5">
        <f t="shared" si="15"/>
        <v>1587.76</v>
      </c>
      <c r="H79" s="5">
        <f>C79*H75</f>
        <v>1371.3600000000001</v>
      </c>
      <c r="I79" s="5">
        <f>C79*I75</f>
        <v>1479.84</v>
      </c>
      <c r="J79" s="5">
        <f>C79*J75</f>
        <v>1599.84</v>
      </c>
      <c r="K79" s="5">
        <f>C79*K75</f>
        <v>1671.3600000000001</v>
      </c>
      <c r="L79" s="5">
        <f>C79*L75</f>
        <v>1751.52</v>
      </c>
      <c r="M79" s="5">
        <f>C79*M75</f>
        <v>1756.8000000000002</v>
      </c>
      <c r="N79" s="5">
        <f>C79*N75</f>
        <v>1774.56</v>
      </c>
      <c r="O79" s="5">
        <f>C79*O75</f>
        <v>1794.2399999999998</v>
      </c>
      <c r="P79" s="5">
        <f>C79*P75</f>
        <v>1785.12</v>
      </c>
      <c r="Q79" s="5">
        <f>C79*Q75</f>
        <v>1763.04</v>
      </c>
      <c r="R79" s="5">
        <f>C79*R75</f>
        <v>1698.2399999999998</v>
      </c>
      <c r="S79" s="5">
        <f>C79*S75</f>
        <v>1687.6799999999998</v>
      </c>
      <c r="T79" s="5">
        <f>C79*T75</f>
        <v>1680.9599999999998</v>
      </c>
      <c r="U79" s="5">
        <f>C79*U75</f>
        <v>1676.1599999999999</v>
      </c>
      <c r="V79" s="5">
        <f>C79*V75</f>
        <v>1687.1999999999996</v>
      </c>
      <c r="W79" s="5">
        <f>C79*W75</f>
        <v>1704.4799999999996</v>
      </c>
      <c r="X79" s="5">
        <f>C79*X75</f>
        <v>1787.0399999999995</v>
      </c>
      <c r="Y79" s="5">
        <f>C79*Y75</f>
        <v>1793.2799999999997</v>
      </c>
      <c r="Z79" s="5">
        <f>C79*Z75</f>
        <v>1813.4399999999996</v>
      </c>
      <c r="AA79" s="5">
        <f>C79*AA75</f>
        <v>1812.4799999999996</v>
      </c>
      <c r="AB79" s="5">
        <f>C79*AB75</f>
        <v>1774.5599999999995</v>
      </c>
      <c r="AC79" s="5">
        <f>C79*AC75</f>
        <v>1796.6399999999996</v>
      </c>
      <c r="AD79" s="5">
        <f>C79*AD75</f>
        <v>1753.9199999999996</v>
      </c>
      <c r="AE79" s="5">
        <f>C79*AE75</f>
        <v>1726.5599999999995</v>
      </c>
      <c r="AF79" s="5">
        <f>C79*AF75</f>
        <v>1693.4399999999996</v>
      </c>
      <c r="AG79" s="5">
        <f>C79*AG75</f>
        <v>1630.0799999999997</v>
      </c>
      <c r="AH79" s="5">
        <f>C79*AH75</f>
        <v>1621.9199999999996</v>
      </c>
      <c r="AI79" s="5">
        <f>C79*AI75</f>
        <v>1592.6399999999996</v>
      </c>
      <c r="AJ79" s="5">
        <f>C79*AJ75</f>
        <v>1604.1599999999999</v>
      </c>
      <c r="AK79" s="5">
        <f>C79*AK75</f>
        <v>1614.2399999999998</v>
      </c>
      <c r="AL79" s="5">
        <f>C79*AL75</f>
        <v>1629.12</v>
      </c>
      <c r="AM79" s="5">
        <f>C79*AM75</f>
        <v>1640.1599999999999</v>
      </c>
      <c r="AN79" s="5">
        <f>C79*AN75</f>
        <v>1691.9999999999995</v>
      </c>
      <c r="AO79" s="59"/>
      <c r="AP79" s="9">
        <v>1.08</v>
      </c>
      <c r="AQ79" s="9">
        <v>0.23</v>
      </c>
      <c r="AR79" s="9">
        <v>0.31</v>
      </c>
      <c r="AS79" s="9">
        <v>0.21</v>
      </c>
      <c r="AT79" s="9">
        <v>0.24</v>
      </c>
      <c r="AU79" s="9">
        <v>0.61</v>
      </c>
      <c r="AV79" s="9">
        <v>0.17</v>
      </c>
      <c r="AW79" s="9">
        <v>1.32</v>
      </c>
      <c r="AX79" s="9">
        <v>0.69</v>
      </c>
      <c r="AY79" s="9">
        <v>0.56999999999999995</v>
      </c>
      <c r="AZ79" s="9">
        <v>0.89</v>
      </c>
      <c r="BA79" s="9">
        <v>0.46</v>
      </c>
      <c r="BB79" s="9">
        <v>0.79</v>
      </c>
      <c r="BC79" s="9">
        <v>0.02</v>
      </c>
      <c r="BD79" s="9">
        <v>0.42</v>
      </c>
      <c r="BE79" s="9">
        <v>0.13</v>
      </c>
      <c r="BF79" s="9">
        <v>1.72</v>
      </c>
      <c r="BG79" s="9">
        <v>0.36</v>
      </c>
      <c r="BH79" s="9">
        <v>0.23</v>
      </c>
      <c r="BI79" s="9">
        <v>0.1</v>
      </c>
      <c r="BJ79" s="9">
        <v>0.14000000000000001</v>
      </c>
      <c r="BK79" s="9">
        <v>0.22</v>
      </c>
      <c r="BL79" s="24">
        <v>1.35</v>
      </c>
      <c r="BM79" s="9">
        <v>0.46</v>
      </c>
      <c r="BN79" s="9">
        <v>0.19</v>
      </c>
      <c r="BO79" s="9">
        <v>0.41</v>
      </c>
      <c r="BP79" s="9">
        <v>0.37</v>
      </c>
      <c r="BQ79" s="9">
        <v>0.11</v>
      </c>
      <c r="BR79" s="9">
        <v>1.67</v>
      </c>
      <c r="BS79" s="9">
        <v>1.49</v>
      </c>
      <c r="BT79" s="9">
        <v>2.5</v>
      </c>
      <c r="BU79" s="9">
        <v>2.2599999999999998</v>
      </c>
      <c r="BV79" s="9">
        <v>1.61</v>
      </c>
      <c r="BW79" s="9">
        <v>2.96</v>
      </c>
    </row>
    <row r="80" spans="1:75" ht="30" customHeight="1" x14ac:dyDescent="0.3">
      <c r="A80" s="3" t="s">
        <v>16</v>
      </c>
      <c r="B80" s="3" t="s">
        <v>12</v>
      </c>
      <c r="C80" s="4" t="s">
        <v>7</v>
      </c>
      <c r="D80" s="5">
        <v>36.65</v>
      </c>
      <c r="E80" s="5">
        <f>D80-4.44</f>
        <v>32.21</v>
      </c>
      <c r="F80" s="5">
        <f>E80+0.75</f>
        <v>32.96</v>
      </c>
      <c r="G80" s="5">
        <f t="shared" si="15"/>
        <v>30</v>
      </c>
      <c r="H80" s="5">
        <f>G80-BV80</f>
        <v>28.39</v>
      </c>
      <c r="I80" s="5">
        <f>H80+BU80</f>
        <v>30.65</v>
      </c>
      <c r="J80" s="5">
        <f>I80+BT80</f>
        <v>33.15</v>
      </c>
      <c r="K80" s="5">
        <f>J80+BS80</f>
        <v>34.64</v>
      </c>
      <c r="L80" s="5">
        <f>K80+BR80</f>
        <v>36.31</v>
      </c>
      <c r="M80" s="5">
        <f>L80+BQ80</f>
        <v>36.42</v>
      </c>
      <c r="N80" s="5">
        <f>M80+BP80</f>
        <v>36.79</v>
      </c>
      <c r="O80" s="5">
        <f>N80+BO80</f>
        <v>37.199999999999996</v>
      </c>
      <c r="P80" s="5">
        <f>O80-BN80</f>
        <v>37.01</v>
      </c>
      <c r="Q80" s="5">
        <f>P80-BM80</f>
        <v>36.549999999999997</v>
      </c>
      <c r="R80" s="5">
        <f>Q80-BL80</f>
        <v>35.199999999999996</v>
      </c>
      <c r="S80" s="5">
        <f>R80-BK80</f>
        <v>34.979999999999997</v>
      </c>
      <c r="T80" s="5">
        <f>S80-BJ80</f>
        <v>34.839999999999996</v>
      </c>
      <c r="U80" s="5">
        <f>T80-BI80</f>
        <v>34.739999999999995</v>
      </c>
      <c r="V80" s="5">
        <f>U80+BH80</f>
        <v>34.969999999999992</v>
      </c>
      <c r="W80" s="5">
        <f>V80+BG80</f>
        <v>35.329999999999991</v>
      </c>
      <c r="X80" s="5">
        <f>W80+BF80</f>
        <v>37.04999999999999</v>
      </c>
      <c r="Y80" s="5">
        <f>X80+BE80</f>
        <v>37.179999999999993</v>
      </c>
      <c r="Z80" s="5">
        <f>Y80+BD80</f>
        <v>37.599999999999994</v>
      </c>
      <c r="AA80" s="5">
        <f>Z80-BC80</f>
        <v>37.579999999999991</v>
      </c>
      <c r="AB80" s="5">
        <f>AA80-BB80</f>
        <v>36.789999999999992</v>
      </c>
      <c r="AC80" s="5">
        <f>AB80+BA80</f>
        <v>37.249999999999993</v>
      </c>
      <c r="AD80" s="5">
        <f t="shared" si="16"/>
        <v>36.359999999999992</v>
      </c>
      <c r="AE80" s="5">
        <f t="shared" si="17"/>
        <v>35.789999999999992</v>
      </c>
      <c r="AF80" s="5">
        <f t="shared" si="18"/>
        <v>35.099999999999994</v>
      </c>
      <c r="AG80" s="5">
        <f t="shared" si="19"/>
        <v>33.779999999999994</v>
      </c>
      <c r="AH80" s="5">
        <f t="shared" si="20"/>
        <v>33.609999999999992</v>
      </c>
      <c r="AI80" s="5">
        <f t="shared" si="21"/>
        <v>32.999999999999993</v>
      </c>
      <c r="AJ80" s="5">
        <f t="shared" si="22"/>
        <v>33.239999999999995</v>
      </c>
      <c r="AK80" s="5">
        <f t="shared" si="23"/>
        <v>33.449999999999996</v>
      </c>
      <c r="AL80" s="5">
        <f t="shared" si="24"/>
        <v>33.76</v>
      </c>
      <c r="AM80" s="5">
        <f t="shared" si="25"/>
        <v>33.989999999999995</v>
      </c>
      <c r="AN80" s="5">
        <f t="shared" si="13"/>
        <v>35.069999999999993</v>
      </c>
      <c r="AO80" s="59"/>
      <c r="AP80" s="9">
        <v>1.08</v>
      </c>
      <c r="AQ80" s="9">
        <v>0.23</v>
      </c>
      <c r="AR80" s="9">
        <v>0.31</v>
      </c>
      <c r="AS80" s="9">
        <v>0.21</v>
      </c>
      <c r="AT80" s="9">
        <v>0.24</v>
      </c>
      <c r="AU80" s="9">
        <v>0.61</v>
      </c>
      <c r="AV80" s="9">
        <v>0.17</v>
      </c>
      <c r="AW80" s="9">
        <v>1.32</v>
      </c>
      <c r="AX80" s="9">
        <v>0.69</v>
      </c>
      <c r="AY80" s="9">
        <v>0.56999999999999995</v>
      </c>
      <c r="AZ80" s="9">
        <v>0.89</v>
      </c>
      <c r="BA80" s="9">
        <v>0.46</v>
      </c>
      <c r="BB80" s="9">
        <v>0.79</v>
      </c>
      <c r="BC80" s="9">
        <v>0.02</v>
      </c>
      <c r="BD80" s="9">
        <v>0.42</v>
      </c>
      <c r="BE80" s="9">
        <v>0.13</v>
      </c>
      <c r="BF80" s="9">
        <v>1.72</v>
      </c>
      <c r="BG80" s="9">
        <v>0.36</v>
      </c>
      <c r="BH80" s="9">
        <v>0.23</v>
      </c>
      <c r="BI80" s="9">
        <v>0.1</v>
      </c>
      <c r="BJ80" s="9">
        <v>0.14000000000000001</v>
      </c>
      <c r="BK80" s="9">
        <v>0.22</v>
      </c>
      <c r="BL80" s="24">
        <v>1.35</v>
      </c>
      <c r="BM80" s="9">
        <v>0.46</v>
      </c>
      <c r="BN80" s="9">
        <v>0.19</v>
      </c>
      <c r="BO80" s="9">
        <v>0.41</v>
      </c>
      <c r="BP80" s="9">
        <v>0.37</v>
      </c>
      <c r="BQ80" s="9">
        <v>0.11</v>
      </c>
      <c r="BR80" s="9">
        <v>1.67</v>
      </c>
      <c r="BS80" s="9">
        <v>1.49</v>
      </c>
      <c r="BT80" s="9">
        <v>2.5</v>
      </c>
      <c r="BU80" s="9">
        <v>2.2599999999999998</v>
      </c>
      <c r="BV80" s="9">
        <v>1.61</v>
      </c>
      <c r="BW80" s="9">
        <v>2.96</v>
      </c>
    </row>
    <row r="81" spans="1:75" ht="30" customHeight="1" x14ac:dyDescent="0.3">
      <c r="A81" s="3"/>
      <c r="B81" s="3"/>
      <c r="C81" s="4">
        <v>9</v>
      </c>
      <c r="D81" s="5">
        <f>D80*C81</f>
        <v>329.84999999999997</v>
      </c>
      <c r="E81" s="5">
        <f>E80*C81</f>
        <v>289.89</v>
      </c>
      <c r="F81" s="5">
        <f>C81*$F$80</f>
        <v>296.64</v>
      </c>
      <c r="G81" s="5">
        <f t="shared" si="15"/>
        <v>293.68</v>
      </c>
      <c r="H81" s="5">
        <f>C81*H80</f>
        <v>255.51</v>
      </c>
      <c r="I81" s="5">
        <f>C81*I80</f>
        <v>275.84999999999997</v>
      </c>
      <c r="J81" s="5">
        <f>C81*J80</f>
        <v>298.34999999999997</v>
      </c>
      <c r="K81" s="5">
        <f>C81*K80</f>
        <v>311.76</v>
      </c>
      <c r="L81" s="5">
        <f>C81*L80</f>
        <v>326.79000000000002</v>
      </c>
      <c r="M81" s="5">
        <f>C81*M80</f>
        <v>327.78000000000003</v>
      </c>
      <c r="N81" s="5">
        <f>C81*N80</f>
        <v>331.11</v>
      </c>
      <c r="O81" s="5">
        <f>C81*O80</f>
        <v>334.79999999999995</v>
      </c>
      <c r="P81" s="5">
        <f>C81*P80</f>
        <v>333.09</v>
      </c>
      <c r="Q81" s="5">
        <f>C81*Q80</f>
        <v>328.95</v>
      </c>
      <c r="R81" s="5">
        <f>C81*R80</f>
        <v>316.79999999999995</v>
      </c>
      <c r="S81" s="5">
        <f>C81*S80</f>
        <v>314.82</v>
      </c>
      <c r="T81" s="5">
        <f>C81*T80</f>
        <v>313.55999999999995</v>
      </c>
      <c r="U81" s="5">
        <f>C81*U80</f>
        <v>312.65999999999997</v>
      </c>
      <c r="V81" s="5">
        <f>C81*V80</f>
        <v>314.7299999999999</v>
      </c>
      <c r="W81" s="5">
        <f>C81*W80</f>
        <v>317.96999999999991</v>
      </c>
      <c r="X81" s="5">
        <f>C81*X80</f>
        <v>333.44999999999993</v>
      </c>
      <c r="Y81" s="5">
        <f>C81*Y80</f>
        <v>334.61999999999995</v>
      </c>
      <c r="Z81" s="5">
        <f>C81*Z80</f>
        <v>338.4</v>
      </c>
      <c r="AA81" s="5">
        <f>C81*AA80</f>
        <v>338.21999999999991</v>
      </c>
      <c r="AB81" s="5">
        <f>C81*AB80</f>
        <v>331.1099999999999</v>
      </c>
      <c r="AC81" s="5">
        <f>C81*AC80</f>
        <v>335.24999999999994</v>
      </c>
      <c r="AD81" s="5">
        <f>C81*AD80</f>
        <v>327.23999999999995</v>
      </c>
      <c r="AE81" s="5">
        <f>C81*AE80</f>
        <v>322.1099999999999</v>
      </c>
      <c r="AF81" s="5">
        <f>C81*AF80</f>
        <v>315.89999999999998</v>
      </c>
      <c r="AG81" s="5">
        <f>C81*AG80</f>
        <v>304.01999999999992</v>
      </c>
      <c r="AH81" s="5">
        <f>C81*AH80</f>
        <v>302.48999999999995</v>
      </c>
      <c r="AI81" s="5">
        <f>C81*AI80</f>
        <v>296.99999999999994</v>
      </c>
      <c r="AJ81" s="5">
        <f>C81*AJ80</f>
        <v>299.15999999999997</v>
      </c>
      <c r="AK81" s="5">
        <f>C81*AK80</f>
        <v>301.04999999999995</v>
      </c>
      <c r="AL81" s="5">
        <f>C81*AL80</f>
        <v>303.83999999999997</v>
      </c>
      <c r="AM81" s="5">
        <f>C81*AM80</f>
        <v>305.90999999999997</v>
      </c>
      <c r="AN81" s="5">
        <f>C81*AN80</f>
        <v>315.62999999999994</v>
      </c>
      <c r="AO81" s="59"/>
      <c r="AP81" s="9">
        <v>1.08</v>
      </c>
      <c r="AQ81" s="9">
        <v>0.23</v>
      </c>
      <c r="AR81" s="9">
        <v>0.31</v>
      </c>
      <c r="AS81" s="9">
        <v>0.21</v>
      </c>
      <c r="AT81" s="9">
        <v>0.24</v>
      </c>
      <c r="AU81" s="9">
        <v>0.61</v>
      </c>
      <c r="AV81" s="9">
        <v>0.17</v>
      </c>
      <c r="AW81" s="9">
        <v>1.32</v>
      </c>
      <c r="AX81" s="9">
        <v>0.69</v>
      </c>
      <c r="AY81" s="9">
        <v>0.56999999999999995</v>
      </c>
      <c r="AZ81" s="9">
        <v>0.89</v>
      </c>
      <c r="BA81" s="9">
        <v>0.46</v>
      </c>
      <c r="BB81" s="9">
        <v>0.79</v>
      </c>
      <c r="BC81" s="9">
        <v>0.02</v>
      </c>
      <c r="BD81" s="9">
        <v>0.42</v>
      </c>
      <c r="BE81" s="9">
        <v>0.13</v>
      </c>
      <c r="BF81" s="9">
        <v>1.72</v>
      </c>
      <c r="BG81" s="9">
        <v>0.36</v>
      </c>
      <c r="BH81" s="9">
        <v>0.23</v>
      </c>
      <c r="BI81" s="9">
        <v>0.1</v>
      </c>
      <c r="BJ81" s="9">
        <v>0.14000000000000001</v>
      </c>
      <c r="BK81" s="9">
        <v>0.22</v>
      </c>
      <c r="BL81" s="24">
        <v>1.35</v>
      </c>
      <c r="BM81" s="9">
        <v>0.46</v>
      </c>
      <c r="BN81" s="9">
        <v>0.19</v>
      </c>
      <c r="BO81" s="9">
        <v>0.41</v>
      </c>
      <c r="BP81" s="9">
        <v>0.37</v>
      </c>
      <c r="BQ81" s="9">
        <v>0.11</v>
      </c>
      <c r="BR81" s="9">
        <v>1.67</v>
      </c>
      <c r="BS81" s="9">
        <v>1.49</v>
      </c>
      <c r="BT81" s="9">
        <v>2.5</v>
      </c>
      <c r="BU81" s="9">
        <v>2.2599999999999998</v>
      </c>
      <c r="BV81" s="9">
        <v>1.61</v>
      </c>
      <c r="BW81" s="9">
        <v>2.96</v>
      </c>
    </row>
    <row r="82" spans="1:75" ht="30" customHeight="1" x14ac:dyDescent="0.3">
      <c r="A82" s="3"/>
      <c r="B82" s="3"/>
      <c r="C82" s="4">
        <v>14</v>
      </c>
      <c r="D82" s="5">
        <f>D80*C82</f>
        <v>513.1</v>
      </c>
      <c r="E82" s="5">
        <f>E80*C82</f>
        <v>450.94</v>
      </c>
      <c r="F82" s="5">
        <f>C82*$F$80</f>
        <v>461.44</v>
      </c>
      <c r="G82" s="5">
        <f t="shared" si="15"/>
        <v>458.48</v>
      </c>
      <c r="H82" s="5">
        <f>C82*H80</f>
        <v>397.46000000000004</v>
      </c>
      <c r="I82" s="5">
        <f>C82*I80</f>
        <v>429.09999999999997</v>
      </c>
      <c r="J82" s="5">
        <f>C82*J80</f>
        <v>464.09999999999997</v>
      </c>
      <c r="K82" s="5">
        <f>C82*K80</f>
        <v>484.96000000000004</v>
      </c>
      <c r="L82" s="5">
        <f>C82*L80</f>
        <v>508.34000000000003</v>
      </c>
      <c r="M82" s="5">
        <f>C82*M80</f>
        <v>509.88</v>
      </c>
      <c r="N82" s="5">
        <f>C82*N80</f>
        <v>515.05999999999995</v>
      </c>
      <c r="O82" s="5">
        <f>C82*O80</f>
        <v>520.79999999999995</v>
      </c>
      <c r="P82" s="5">
        <f>C82*P80</f>
        <v>518.14</v>
      </c>
      <c r="Q82" s="5">
        <f>C82*Q80</f>
        <v>511.69999999999993</v>
      </c>
      <c r="R82" s="5">
        <f>C82*R80</f>
        <v>492.79999999999995</v>
      </c>
      <c r="S82" s="5">
        <f>C82*S80</f>
        <v>489.71999999999997</v>
      </c>
      <c r="T82" s="5">
        <f>C82*T80</f>
        <v>487.75999999999993</v>
      </c>
      <c r="U82" s="5">
        <f>C82*U80</f>
        <v>486.3599999999999</v>
      </c>
      <c r="V82" s="5">
        <f>C82*V80</f>
        <v>489.57999999999987</v>
      </c>
      <c r="W82" s="5">
        <f>C82*W80</f>
        <v>494.61999999999989</v>
      </c>
      <c r="X82" s="5">
        <f>C82*X80</f>
        <v>518.69999999999982</v>
      </c>
      <c r="Y82" s="5">
        <f>C82*Y80</f>
        <v>520.51999999999987</v>
      </c>
      <c r="Z82" s="5">
        <f>C82*Z80</f>
        <v>526.39999999999986</v>
      </c>
      <c r="AA82" s="5">
        <f>C82*AA80</f>
        <v>526.11999999999989</v>
      </c>
      <c r="AB82" s="5">
        <f>C82*AB80</f>
        <v>515.05999999999995</v>
      </c>
      <c r="AC82" s="5">
        <f>C82*AC80</f>
        <v>521.49999999999989</v>
      </c>
      <c r="AD82" s="5">
        <f>C82*AD80</f>
        <v>509.03999999999991</v>
      </c>
      <c r="AE82" s="5">
        <f>C82*AE80</f>
        <v>501.05999999999989</v>
      </c>
      <c r="AF82" s="5">
        <f>C82*AF80</f>
        <v>491.39999999999992</v>
      </c>
      <c r="AG82" s="5">
        <f>C82*AG80</f>
        <v>472.9199999999999</v>
      </c>
      <c r="AH82" s="5">
        <f>C82*AH80</f>
        <v>470.53999999999991</v>
      </c>
      <c r="AI82" s="5">
        <f>C82*AI80</f>
        <v>461.99999999999989</v>
      </c>
      <c r="AJ82" s="5">
        <f>C82*AJ80</f>
        <v>465.3599999999999</v>
      </c>
      <c r="AK82" s="5">
        <f>C82*AK80</f>
        <v>468.29999999999995</v>
      </c>
      <c r="AL82" s="5">
        <f>C82*AL80</f>
        <v>472.64</v>
      </c>
      <c r="AM82" s="5">
        <f>C82*AM80</f>
        <v>475.8599999999999</v>
      </c>
      <c r="AN82" s="5">
        <f>C82*AN80</f>
        <v>490.9799999999999</v>
      </c>
      <c r="AO82" s="59"/>
      <c r="AP82" s="9">
        <v>1.08</v>
      </c>
      <c r="AQ82" s="9">
        <v>0.23</v>
      </c>
      <c r="AR82" s="9">
        <v>0.31</v>
      </c>
      <c r="AS82" s="9">
        <v>0.21</v>
      </c>
      <c r="AT82" s="9">
        <v>0.24</v>
      </c>
      <c r="AU82" s="9">
        <v>0.61</v>
      </c>
      <c r="AV82" s="9">
        <v>0.17</v>
      </c>
      <c r="AW82" s="9">
        <v>1.32</v>
      </c>
      <c r="AX82" s="9">
        <v>0.69</v>
      </c>
      <c r="AY82" s="9">
        <v>0.56999999999999995</v>
      </c>
      <c r="AZ82" s="9">
        <v>0.89</v>
      </c>
      <c r="BA82" s="9">
        <v>0.46</v>
      </c>
      <c r="BB82" s="9">
        <v>0.79</v>
      </c>
      <c r="BC82" s="9">
        <v>0.02</v>
      </c>
      <c r="BD82" s="9">
        <v>0.42</v>
      </c>
      <c r="BE82" s="9">
        <v>0.13</v>
      </c>
      <c r="BF82" s="9">
        <v>1.72</v>
      </c>
      <c r="BG82" s="9">
        <v>0.36</v>
      </c>
      <c r="BH82" s="9">
        <v>0.23</v>
      </c>
      <c r="BI82" s="9">
        <v>0.1</v>
      </c>
      <c r="BJ82" s="9">
        <v>0.14000000000000001</v>
      </c>
      <c r="BK82" s="9">
        <v>0.22</v>
      </c>
      <c r="BL82" s="24">
        <v>1.35</v>
      </c>
      <c r="BM82" s="9">
        <v>0.46</v>
      </c>
      <c r="BN82" s="9">
        <v>0.19</v>
      </c>
      <c r="BO82" s="9">
        <v>0.41</v>
      </c>
      <c r="BP82" s="9">
        <v>0.37</v>
      </c>
      <c r="BQ82" s="9">
        <v>0.11</v>
      </c>
      <c r="BR82" s="9">
        <v>1.67</v>
      </c>
      <c r="BS82" s="9">
        <v>1.49</v>
      </c>
      <c r="BT82" s="9">
        <v>2.5</v>
      </c>
      <c r="BU82" s="9">
        <v>2.2599999999999998</v>
      </c>
      <c r="BV82" s="9">
        <v>1.61</v>
      </c>
      <c r="BW82" s="9">
        <v>2.96</v>
      </c>
    </row>
    <row r="83" spans="1:75" ht="30" customHeight="1" x14ac:dyDescent="0.3">
      <c r="A83" s="3"/>
      <c r="B83" s="3"/>
      <c r="C83" s="4">
        <v>19</v>
      </c>
      <c r="D83" s="5">
        <f>D80*C83</f>
        <v>696.35</v>
      </c>
      <c r="E83" s="5">
        <f>E80*C83</f>
        <v>611.99</v>
      </c>
      <c r="F83" s="5">
        <f>C83*$F$80</f>
        <v>626.24</v>
      </c>
      <c r="G83" s="5">
        <f t="shared" si="15"/>
        <v>623.28</v>
      </c>
      <c r="H83" s="5">
        <f>C83*H80</f>
        <v>539.41</v>
      </c>
      <c r="I83" s="5">
        <f>C83*I80</f>
        <v>582.35</v>
      </c>
      <c r="J83" s="5">
        <f>C83*J80</f>
        <v>629.85</v>
      </c>
      <c r="K83" s="5">
        <f>C83*K80</f>
        <v>658.16</v>
      </c>
      <c r="L83" s="5">
        <f>C83*L80</f>
        <v>689.8900000000001</v>
      </c>
      <c r="M83" s="5">
        <f>C83*M80</f>
        <v>691.98</v>
      </c>
      <c r="N83" s="5">
        <f>C83*N80</f>
        <v>699.01</v>
      </c>
      <c r="O83" s="5">
        <f>C83*O80</f>
        <v>706.8</v>
      </c>
      <c r="P83" s="5">
        <f>C83*P80</f>
        <v>703.18999999999994</v>
      </c>
      <c r="Q83" s="5">
        <f>C83*Q80</f>
        <v>694.44999999999993</v>
      </c>
      <c r="R83" s="5">
        <f>C83*R80</f>
        <v>668.8</v>
      </c>
      <c r="S83" s="5">
        <f>C83*S80</f>
        <v>664.61999999999989</v>
      </c>
      <c r="T83" s="5">
        <f>C83*T80</f>
        <v>661.95999999999992</v>
      </c>
      <c r="U83" s="5">
        <f>C83*U80</f>
        <v>660.06</v>
      </c>
      <c r="V83" s="5">
        <f>C83*V80</f>
        <v>664.42999999999984</v>
      </c>
      <c r="W83" s="5">
        <f>C83*W80</f>
        <v>671.26999999999987</v>
      </c>
      <c r="X83" s="5">
        <f>C83*X80</f>
        <v>703.94999999999982</v>
      </c>
      <c r="Y83" s="5">
        <f>C83*Y80</f>
        <v>706.41999999999985</v>
      </c>
      <c r="Z83" s="5">
        <f>C83*Z80</f>
        <v>714.39999999999986</v>
      </c>
      <c r="AA83" s="5">
        <f>C83*AA80</f>
        <v>714.01999999999987</v>
      </c>
      <c r="AB83" s="5">
        <f>C83*AB80</f>
        <v>699.00999999999988</v>
      </c>
      <c r="AC83" s="5">
        <f>C83*AC80</f>
        <v>707.74999999999989</v>
      </c>
      <c r="AD83" s="5">
        <f>C83*AD80</f>
        <v>690.8399999999998</v>
      </c>
      <c r="AE83" s="5">
        <f>C83*AE80</f>
        <v>680.00999999999988</v>
      </c>
      <c r="AF83" s="5">
        <f>C83*AF80</f>
        <v>666.89999999999986</v>
      </c>
      <c r="AG83" s="5">
        <f>C83*AG80</f>
        <v>641.81999999999994</v>
      </c>
      <c r="AH83" s="5">
        <f>C83*AH80</f>
        <v>638.5899999999998</v>
      </c>
      <c r="AI83" s="5">
        <f>C83*AI80</f>
        <v>626.99999999999989</v>
      </c>
      <c r="AJ83" s="5">
        <f>C83*AJ80</f>
        <v>631.55999999999995</v>
      </c>
      <c r="AK83" s="5">
        <f>C83*AK80</f>
        <v>635.54999999999995</v>
      </c>
      <c r="AL83" s="5">
        <f>C83*AL80</f>
        <v>641.43999999999994</v>
      </c>
      <c r="AM83" s="5">
        <f>C83*AM80</f>
        <v>645.80999999999995</v>
      </c>
      <c r="AN83" s="5">
        <f>C83*AN80</f>
        <v>666.32999999999993</v>
      </c>
      <c r="AO83" s="59"/>
      <c r="AP83" s="9">
        <v>1.08</v>
      </c>
      <c r="AQ83" s="9">
        <v>0.23</v>
      </c>
      <c r="AR83" s="9">
        <v>0.31</v>
      </c>
      <c r="AS83" s="9">
        <v>0.21</v>
      </c>
      <c r="AT83" s="9">
        <v>0.24</v>
      </c>
      <c r="AU83" s="9">
        <v>0.61</v>
      </c>
      <c r="AV83" s="9">
        <v>0.17</v>
      </c>
      <c r="AW83" s="9">
        <v>1.32</v>
      </c>
      <c r="AX83" s="9">
        <v>0.69</v>
      </c>
      <c r="AY83" s="9">
        <v>0.56999999999999995</v>
      </c>
      <c r="AZ83" s="9">
        <v>0.89</v>
      </c>
      <c r="BA83" s="9">
        <v>0.46</v>
      </c>
      <c r="BB83" s="9">
        <v>0.79</v>
      </c>
      <c r="BC83" s="9">
        <v>0.02</v>
      </c>
      <c r="BD83" s="9">
        <v>0.42</v>
      </c>
      <c r="BE83" s="9">
        <v>0.13</v>
      </c>
      <c r="BF83" s="9">
        <v>1.72</v>
      </c>
      <c r="BG83" s="9">
        <v>0.36</v>
      </c>
      <c r="BH83" s="9">
        <v>0.23</v>
      </c>
      <c r="BI83" s="9">
        <v>0.1</v>
      </c>
      <c r="BJ83" s="9">
        <v>0.14000000000000001</v>
      </c>
      <c r="BK83" s="9">
        <v>0.22</v>
      </c>
      <c r="BL83" s="24">
        <v>1.35</v>
      </c>
      <c r="BM83" s="9">
        <v>0.46</v>
      </c>
      <c r="BN83" s="9">
        <v>0.19</v>
      </c>
      <c r="BO83" s="9">
        <v>0.41</v>
      </c>
      <c r="BP83" s="9">
        <v>0.37</v>
      </c>
      <c r="BQ83" s="9">
        <v>0.11</v>
      </c>
      <c r="BR83" s="9">
        <v>1.67</v>
      </c>
      <c r="BS83" s="9">
        <v>1.49</v>
      </c>
      <c r="BT83" s="9">
        <v>2.5</v>
      </c>
      <c r="BU83" s="9">
        <v>2.2599999999999998</v>
      </c>
      <c r="BV83" s="9">
        <v>1.61</v>
      </c>
      <c r="BW83" s="9">
        <v>2.96</v>
      </c>
    </row>
    <row r="84" spans="1:75" ht="30" customHeight="1" x14ac:dyDescent="0.3">
      <c r="A84" s="3"/>
      <c r="B84" s="3"/>
      <c r="C84" s="4">
        <v>48</v>
      </c>
      <c r="D84" s="5">
        <f>D80*C84</f>
        <v>1759.1999999999998</v>
      </c>
      <c r="E84" s="5">
        <f>E80*C84</f>
        <v>1546.08</v>
      </c>
      <c r="F84" s="5">
        <f>C84*$F$80</f>
        <v>1582.08</v>
      </c>
      <c r="G84" s="5">
        <f t="shared" si="15"/>
        <v>1579.12</v>
      </c>
      <c r="H84" s="5">
        <f>C84*H80</f>
        <v>1362.72</v>
      </c>
      <c r="I84" s="5">
        <f>C84*I80</f>
        <v>1471.1999999999998</v>
      </c>
      <c r="J84" s="5">
        <f>C84*J80</f>
        <v>1591.1999999999998</v>
      </c>
      <c r="K84" s="5">
        <f>C84*K80</f>
        <v>1662.72</v>
      </c>
      <c r="L84" s="5">
        <f>C84*L80</f>
        <v>1742.88</v>
      </c>
      <c r="M84" s="5">
        <f>C84*M80</f>
        <v>1748.16</v>
      </c>
      <c r="N84" s="5">
        <f>C84*N80</f>
        <v>1765.92</v>
      </c>
      <c r="O84" s="5">
        <f>C84*O80</f>
        <v>1785.6</v>
      </c>
      <c r="P84" s="5">
        <f>C84*P80</f>
        <v>1776.48</v>
      </c>
      <c r="Q84" s="5">
        <f>C84*Q80</f>
        <v>1754.3999999999999</v>
      </c>
      <c r="R84" s="5">
        <f>C84*R80</f>
        <v>1689.6</v>
      </c>
      <c r="S84" s="5">
        <f>C84*S80</f>
        <v>1679.04</v>
      </c>
      <c r="T84" s="5">
        <f>C84*T80</f>
        <v>1672.3199999999997</v>
      </c>
      <c r="U84" s="5">
        <f>C84*U80</f>
        <v>1667.5199999999998</v>
      </c>
      <c r="V84" s="5">
        <f>C84*V80</f>
        <v>1678.5599999999995</v>
      </c>
      <c r="W84" s="5">
        <f>C84*W80</f>
        <v>1695.8399999999997</v>
      </c>
      <c r="X84" s="5">
        <f>C84*X80</f>
        <v>1778.3999999999996</v>
      </c>
      <c r="Y84" s="5">
        <f>C84*Y80</f>
        <v>1784.6399999999996</v>
      </c>
      <c r="Z84" s="5">
        <f>C84*Z80</f>
        <v>1804.7999999999997</v>
      </c>
      <c r="AA84" s="5">
        <f>C84*AA80</f>
        <v>1803.8399999999997</v>
      </c>
      <c r="AB84" s="5">
        <f>C84*AB80</f>
        <v>1765.9199999999996</v>
      </c>
      <c r="AC84" s="5">
        <f>C84*AC80</f>
        <v>1787.9999999999995</v>
      </c>
      <c r="AD84" s="5">
        <f>C84*AD80</f>
        <v>1745.2799999999997</v>
      </c>
      <c r="AE84" s="5">
        <f>C84*AE81</f>
        <v>15461.279999999995</v>
      </c>
      <c r="AF84" s="5">
        <f>C84*AF80</f>
        <v>1684.7999999999997</v>
      </c>
      <c r="AG84" s="5">
        <f>C84*AG80</f>
        <v>1621.4399999999996</v>
      </c>
      <c r="AH84" s="5">
        <f>C84*AH80</f>
        <v>1613.2799999999997</v>
      </c>
      <c r="AI84" s="5">
        <f>C84*AI80</f>
        <v>1583.9999999999995</v>
      </c>
      <c r="AJ84" s="5">
        <f>C84*AJ80</f>
        <v>1595.5199999999998</v>
      </c>
      <c r="AK84" s="5">
        <f>C84*AK80</f>
        <v>1605.6</v>
      </c>
      <c r="AL84" s="5">
        <f>C84*AL80</f>
        <v>1620.48</v>
      </c>
      <c r="AM84" s="5">
        <f>C84*AM80</f>
        <v>1631.5199999999998</v>
      </c>
      <c r="AN84" s="5">
        <f>C84*AN80</f>
        <v>1683.3599999999997</v>
      </c>
      <c r="AO84" s="59"/>
      <c r="AP84" s="9">
        <v>1.08</v>
      </c>
      <c r="AQ84" s="9">
        <v>0.23</v>
      </c>
      <c r="AR84" s="9">
        <v>0.31</v>
      </c>
      <c r="AS84" s="9">
        <v>0.21</v>
      </c>
      <c r="AT84" s="9">
        <v>0.24</v>
      </c>
      <c r="AU84" s="9">
        <v>0.61</v>
      </c>
      <c r="AV84" s="9">
        <v>0.17</v>
      </c>
      <c r="AW84" s="9">
        <v>1.32</v>
      </c>
      <c r="AX84" s="9">
        <v>0.69</v>
      </c>
      <c r="AY84" s="9">
        <v>0.56999999999999995</v>
      </c>
      <c r="AZ84" s="9">
        <v>0.89</v>
      </c>
      <c r="BA84" s="9">
        <v>0.46</v>
      </c>
      <c r="BB84" s="9">
        <v>0.79</v>
      </c>
      <c r="BC84" s="9">
        <v>0.02</v>
      </c>
      <c r="BD84" s="9">
        <v>0.42</v>
      </c>
      <c r="BE84" s="9">
        <v>0.13</v>
      </c>
      <c r="BF84" s="9">
        <v>1.72</v>
      </c>
      <c r="BG84" s="9">
        <v>0.36</v>
      </c>
      <c r="BH84" s="9">
        <v>0.23</v>
      </c>
      <c r="BI84" s="9">
        <v>0.1</v>
      </c>
      <c r="BJ84" s="9">
        <v>0.14000000000000001</v>
      </c>
      <c r="BK84" s="9">
        <v>0.22</v>
      </c>
      <c r="BL84" s="24">
        <v>1.35</v>
      </c>
      <c r="BM84" s="9">
        <v>0.46</v>
      </c>
      <c r="BN84" s="9">
        <v>0.19</v>
      </c>
      <c r="BO84" s="9">
        <v>0.41</v>
      </c>
      <c r="BP84" s="9">
        <v>0.37</v>
      </c>
      <c r="BQ84" s="9">
        <v>0.11</v>
      </c>
      <c r="BR84" s="9">
        <v>1.67</v>
      </c>
      <c r="BS84" s="9">
        <v>1.49</v>
      </c>
      <c r="BT84" s="9">
        <v>2.5</v>
      </c>
      <c r="BU84" s="9">
        <v>2.2599999999999998</v>
      </c>
      <c r="BV84" s="9">
        <v>1.61</v>
      </c>
      <c r="BW84" s="9">
        <v>2.96</v>
      </c>
    </row>
    <row r="85" spans="1:75" ht="30" customHeight="1" x14ac:dyDescent="0.3">
      <c r="A85" s="3" t="s">
        <v>16</v>
      </c>
      <c r="B85" s="3" t="s">
        <v>13</v>
      </c>
      <c r="C85" s="4" t="s">
        <v>7</v>
      </c>
      <c r="D85" s="5">
        <v>36.64</v>
      </c>
      <c r="E85" s="5">
        <f>D85-4.44</f>
        <v>32.200000000000003</v>
      </c>
      <c r="F85" s="5">
        <f>E85+0.75</f>
        <v>32.950000000000003</v>
      </c>
      <c r="G85" s="5">
        <f t="shared" si="15"/>
        <v>29.990000000000002</v>
      </c>
      <c r="H85" s="5">
        <f>G85-BV85</f>
        <v>28.380000000000003</v>
      </c>
      <c r="I85" s="5">
        <f>H85+BU85</f>
        <v>30.64</v>
      </c>
      <c r="J85" s="5">
        <f>I85+BT85</f>
        <v>33.14</v>
      </c>
      <c r="K85" s="5">
        <f>J85+BS85</f>
        <v>34.630000000000003</v>
      </c>
      <c r="L85" s="5">
        <f>K85+BR85</f>
        <v>36.300000000000004</v>
      </c>
      <c r="M85" s="5">
        <f>L85+BQ85</f>
        <v>36.410000000000004</v>
      </c>
      <c r="N85" s="5">
        <f>M85+BP85</f>
        <v>36.78</v>
      </c>
      <c r="O85" s="5">
        <f>N85+BO85</f>
        <v>37.19</v>
      </c>
      <c r="P85" s="5">
        <f>O85-BN85</f>
        <v>37</v>
      </c>
      <c r="Q85" s="5">
        <f>P85-BM85</f>
        <v>36.54</v>
      </c>
      <c r="R85" s="5">
        <f>Q85-BL85</f>
        <v>35.19</v>
      </c>
      <c r="S85" s="5">
        <f>R85-BK85</f>
        <v>34.97</v>
      </c>
      <c r="T85" s="5">
        <f>S85-BJ85</f>
        <v>34.83</v>
      </c>
      <c r="U85" s="5">
        <f>T85-BI85</f>
        <v>34.729999999999997</v>
      </c>
      <c r="V85" s="5">
        <f>U85+BH85</f>
        <v>34.959999999999994</v>
      </c>
      <c r="W85" s="5">
        <f>V85+BG85</f>
        <v>35.319999999999993</v>
      </c>
      <c r="X85" s="5">
        <f>W85+BF85</f>
        <v>37.039999999999992</v>
      </c>
      <c r="Y85" s="5">
        <f>X85+BE85</f>
        <v>37.169999999999995</v>
      </c>
      <c r="Z85" s="5">
        <f>Y85+BD85</f>
        <v>37.589999999999996</v>
      </c>
      <c r="AA85" s="5">
        <f>Z85-BC85</f>
        <v>37.569999999999993</v>
      </c>
      <c r="AB85" s="5">
        <f>AA85-BB85</f>
        <v>36.779999999999994</v>
      </c>
      <c r="AC85" s="5">
        <f>AB85+BA85</f>
        <v>37.239999999999995</v>
      </c>
      <c r="AD85" s="5">
        <f t="shared" si="16"/>
        <v>36.349999999999994</v>
      </c>
      <c r="AE85" s="5">
        <f t="shared" si="17"/>
        <v>35.779999999999994</v>
      </c>
      <c r="AF85" s="5">
        <f t="shared" si="18"/>
        <v>35.089999999999996</v>
      </c>
      <c r="AG85" s="5">
        <f t="shared" si="19"/>
        <v>33.769999999999996</v>
      </c>
      <c r="AH85" s="5">
        <f t="shared" si="20"/>
        <v>33.599999999999994</v>
      </c>
      <c r="AI85" s="5">
        <f t="shared" si="21"/>
        <v>32.989999999999995</v>
      </c>
      <c r="AJ85" s="5">
        <f t="shared" si="22"/>
        <v>33.229999999999997</v>
      </c>
      <c r="AK85" s="5">
        <f t="shared" si="23"/>
        <v>33.44</v>
      </c>
      <c r="AL85" s="5">
        <f t="shared" si="24"/>
        <v>33.75</v>
      </c>
      <c r="AM85" s="5">
        <f t="shared" si="25"/>
        <v>33.979999999999997</v>
      </c>
      <c r="AN85" s="5">
        <f t="shared" si="13"/>
        <v>35.059999999999995</v>
      </c>
      <c r="AO85" s="59"/>
      <c r="AP85" s="9">
        <v>1.08</v>
      </c>
      <c r="AQ85" s="9">
        <v>0.23</v>
      </c>
      <c r="AR85" s="9">
        <v>0.31</v>
      </c>
      <c r="AS85" s="9">
        <v>0.21</v>
      </c>
      <c r="AT85" s="9">
        <v>0.24</v>
      </c>
      <c r="AU85" s="9">
        <v>0.61</v>
      </c>
      <c r="AV85" s="9">
        <v>0.17</v>
      </c>
      <c r="AW85" s="9">
        <v>1.32</v>
      </c>
      <c r="AX85" s="9">
        <v>0.69</v>
      </c>
      <c r="AY85" s="9">
        <v>0.56999999999999995</v>
      </c>
      <c r="AZ85" s="9">
        <v>0.89</v>
      </c>
      <c r="BA85" s="9">
        <v>0.46</v>
      </c>
      <c r="BB85" s="9">
        <v>0.79</v>
      </c>
      <c r="BC85" s="9">
        <v>0.02</v>
      </c>
      <c r="BD85" s="9">
        <v>0.42</v>
      </c>
      <c r="BE85" s="9">
        <v>0.13</v>
      </c>
      <c r="BF85" s="9">
        <v>1.72</v>
      </c>
      <c r="BG85" s="9">
        <v>0.36</v>
      </c>
      <c r="BH85" s="9">
        <v>0.23</v>
      </c>
      <c r="BI85" s="9">
        <v>0.1</v>
      </c>
      <c r="BJ85" s="9">
        <v>0.14000000000000001</v>
      </c>
      <c r="BK85" s="9">
        <v>0.22</v>
      </c>
      <c r="BL85" s="24">
        <v>1.35</v>
      </c>
      <c r="BM85" s="9">
        <v>0.46</v>
      </c>
      <c r="BN85" s="9">
        <v>0.19</v>
      </c>
      <c r="BO85" s="9">
        <v>0.41</v>
      </c>
      <c r="BP85" s="9">
        <v>0.37</v>
      </c>
      <c r="BQ85" s="9">
        <v>0.11</v>
      </c>
      <c r="BR85" s="9">
        <v>1.67</v>
      </c>
      <c r="BS85" s="9">
        <v>1.49</v>
      </c>
      <c r="BT85" s="9">
        <v>2.5</v>
      </c>
      <c r="BU85" s="9">
        <v>2.2599999999999998</v>
      </c>
      <c r="BV85" s="9">
        <v>1.61</v>
      </c>
      <c r="BW85" s="9">
        <v>2.96</v>
      </c>
    </row>
    <row r="86" spans="1:75" ht="30" customHeight="1" x14ac:dyDescent="0.3">
      <c r="A86" s="3"/>
      <c r="B86" s="3"/>
      <c r="C86" s="4">
        <v>9</v>
      </c>
      <c r="D86" s="5">
        <f>D85*C86</f>
        <v>329.76</v>
      </c>
      <c r="E86" s="5">
        <f>E85*C86</f>
        <v>289.8</v>
      </c>
      <c r="F86" s="5">
        <f>C86*$F$85</f>
        <v>296.55</v>
      </c>
      <c r="G86" s="5">
        <f t="shared" si="15"/>
        <v>293.59000000000003</v>
      </c>
      <c r="H86" s="5">
        <f>C86*H85</f>
        <v>255.42000000000002</v>
      </c>
      <c r="I86" s="5">
        <f>C86*I85</f>
        <v>275.76</v>
      </c>
      <c r="J86" s="5">
        <f>C86*J85</f>
        <v>298.26</v>
      </c>
      <c r="K86" s="5">
        <f>C86*K85</f>
        <v>311.67</v>
      </c>
      <c r="L86" s="5">
        <f>C86*L85</f>
        <v>326.70000000000005</v>
      </c>
      <c r="M86" s="5">
        <f>C86*M85</f>
        <v>327.69000000000005</v>
      </c>
      <c r="N86" s="5">
        <f>C86*N85</f>
        <v>331.02</v>
      </c>
      <c r="O86" s="5">
        <f>C86*O85</f>
        <v>334.71</v>
      </c>
      <c r="P86" s="5">
        <f>C86*P85</f>
        <v>333</v>
      </c>
      <c r="Q86" s="5">
        <f>C86*Q85</f>
        <v>328.86</v>
      </c>
      <c r="R86" s="5">
        <f>C86*R85</f>
        <v>316.70999999999998</v>
      </c>
      <c r="S86" s="5">
        <f>C86*S85</f>
        <v>314.73</v>
      </c>
      <c r="T86" s="5">
        <f>C86*T85</f>
        <v>313.46999999999997</v>
      </c>
      <c r="U86" s="5">
        <f>C86*U85</f>
        <v>312.57</v>
      </c>
      <c r="V86" s="5">
        <f>C86*V85</f>
        <v>314.63999999999993</v>
      </c>
      <c r="W86" s="5">
        <f>C86*W85</f>
        <v>317.87999999999994</v>
      </c>
      <c r="X86" s="5">
        <f>C86*X85</f>
        <v>333.3599999999999</v>
      </c>
      <c r="Y86" s="5">
        <f>C86*Y85</f>
        <v>334.53</v>
      </c>
      <c r="Z86" s="5">
        <f>C86*Z85</f>
        <v>338.30999999999995</v>
      </c>
      <c r="AA86" s="5">
        <f>C86*AA85</f>
        <v>338.12999999999994</v>
      </c>
      <c r="AB86" s="5">
        <f>C86*AB85</f>
        <v>331.01999999999992</v>
      </c>
      <c r="AC86" s="5">
        <f>C86*AC85</f>
        <v>335.15999999999997</v>
      </c>
      <c r="AD86" s="5">
        <f>C86*AD85</f>
        <v>327.14999999999998</v>
      </c>
      <c r="AE86" s="5">
        <f>C86*AE85</f>
        <v>322.01999999999992</v>
      </c>
      <c r="AF86" s="5">
        <f>C86*AF85</f>
        <v>315.80999999999995</v>
      </c>
      <c r="AG86" s="5">
        <f>C86*AG85</f>
        <v>303.92999999999995</v>
      </c>
      <c r="AH86" s="5">
        <f>C86*AH85</f>
        <v>302.39999999999998</v>
      </c>
      <c r="AI86" s="5">
        <f>C86*AI85</f>
        <v>296.90999999999997</v>
      </c>
      <c r="AJ86" s="5">
        <f>C86*AJ85</f>
        <v>299.07</v>
      </c>
      <c r="AK86" s="5">
        <f>C86*AK85</f>
        <v>300.95999999999998</v>
      </c>
      <c r="AL86" s="5">
        <f>C86*AL85</f>
        <v>303.75</v>
      </c>
      <c r="AM86" s="5">
        <f>C86*AM85</f>
        <v>305.82</v>
      </c>
      <c r="AN86" s="5">
        <f>C86*AN85</f>
        <v>315.53999999999996</v>
      </c>
      <c r="AO86" s="59"/>
      <c r="AP86" s="9">
        <v>1.08</v>
      </c>
      <c r="AQ86" s="9">
        <v>0.23</v>
      </c>
      <c r="AR86" s="9">
        <v>0.31</v>
      </c>
      <c r="AS86" s="9">
        <v>0.21</v>
      </c>
      <c r="AT86" s="9">
        <v>0.24</v>
      </c>
      <c r="AU86" s="9">
        <v>0.61</v>
      </c>
      <c r="AV86" s="9">
        <v>0.17</v>
      </c>
      <c r="AW86" s="9">
        <v>1.32</v>
      </c>
      <c r="AX86" s="9">
        <v>0.69</v>
      </c>
      <c r="AY86" s="9">
        <v>0.56999999999999995</v>
      </c>
      <c r="AZ86" s="9">
        <v>0.89</v>
      </c>
      <c r="BA86" s="9">
        <v>0.46</v>
      </c>
      <c r="BB86" s="9">
        <v>0.79</v>
      </c>
      <c r="BC86" s="9">
        <v>0.02</v>
      </c>
      <c r="BD86" s="9">
        <v>0.42</v>
      </c>
      <c r="BE86" s="9">
        <v>0.13</v>
      </c>
      <c r="BF86" s="9">
        <v>1.72</v>
      </c>
      <c r="BG86" s="9">
        <v>0.36</v>
      </c>
      <c r="BH86" s="9">
        <v>0.23</v>
      </c>
      <c r="BI86" s="9">
        <v>0.1</v>
      </c>
      <c r="BJ86" s="9">
        <v>0.14000000000000001</v>
      </c>
      <c r="BK86" s="9">
        <v>0.22</v>
      </c>
      <c r="BL86" s="24">
        <v>1.35</v>
      </c>
      <c r="BM86" s="9">
        <v>0.46</v>
      </c>
      <c r="BN86" s="9">
        <v>0.19</v>
      </c>
      <c r="BO86" s="9">
        <v>0.41</v>
      </c>
      <c r="BP86" s="9">
        <v>0.37</v>
      </c>
      <c r="BQ86" s="9">
        <v>0.11</v>
      </c>
      <c r="BR86" s="9">
        <v>1.67</v>
      </c>
      <c r="BS86" s="9">
        <v>1.49</v>
      </c>
      <c r="BT86" s="9">
        <v>2.5</v>
      </c>
      <c r="BU86" s="9">
        <v>2.2599999999999998</v>
      </c>
      <c r="BV86" s="9">
        <v>1.61</v>
      </c>
      <c r="BW86" s="9">
        <v>2.96</v>
      </c>
    </row>
    <row r="87" spans="1:75" ht="30" customHeight="1" x14ac:dyDescent="0.3">
      <c r="A87" s="3"/>
      <c r="B87" s="3"/>
      <c r="C87" s="4">
        <v>14</v>
      </c>
      <c r="D87" s="5">
        <f>D85*C87</f>
        <v>512.96</v>
      </c>
      <c r="E87" s="5">
        <f>E85*C87</f>
        <v>450.80000000000007</v>
      </c>
      <c r="F87" s="5">
        <f>C87*$F$85</f>
        <v>461.30000000000007</v>
      </c>
      <c r="G87" s="5">
        <f t="shared" si="15"/>
        <v>458.34000000000009</v>
      </c>
      <c r="H87" s="5">
        <f>C87*H85</f>
        <v>397.32000000000005</v>
      </c>
      <c r="I87" s="5">
        <f>C87*I85</f>
        <v>428.96000000000004</v>
      </c>
      <c r="J87" s="5">
        <f>C87*J85</f>
        <v>463.96000000000004</v>
      </c>
      <c r="K87" s="5">
        <f>C87*K85</f>
        <v>484.82000000000005</v>
      </c>
      <c r="L87" s="5">
        <f>C87*L85</f>
        <v>508.20000000000005</v>
      </c>
      <c r="M87" s="5">
        <f>C87*M85</f>
        <v>509.74000000000007</v>
      </c>
      <c r="N87" s="5">
        <f>C87*N85</f>
        <v>514.92000000000007</v>
      </c>
      <c r="O87" s="5">
        <f>C87*O85</f>
        <v>520.66</v>
      </c>
      <c r="P87" s="5">
        <f>C87*P85</f>
        <v>518</v>
      </c>
      <c r="Q87" s="5">
        <f>C87*Q85</f>
        <v>511.56</v>
      </c>
      <c r="R87" s="5">
        <f>C87*R85</f>
        <v>492.65999999999997</v>
      </c>
      <c r="S87" s="5">
        <f>C87*S85</f>
        <v>489.58</v>
      </c>
      <c r="T87" s="5">
        <f>C87*T85</f>
        <v>487.62</v>
      </c>
      <c r="U87" s="5">
        <f>C87*U85</f>
        <v>486.21999999999997</v>
      </c>
      <c r="V87" s="5">
        <f>C87*V85</f>
        <v>489.43999999999994</v>
      </c>
      <c r="W87" s="5">
        <f>C87*W85</f>
        <v>494.4799999999999</v>
      </c>
      <c r="X87" s="5">
        <f>C87*X85</f>
        <v>518.55999999999995</v>
      </c>
      <c r="Y87" s="5">
        <f>C87*Y85</f>
        <v>520.37999999999988</v>
      </c>
      <c r="Z87" s="5">
        <f>C87*Z85</f>
        <v>526.26</v>
      </c>
      <c r="AA87" s="5">
        <f>C87*AA85</f>
        <v>525.9799999999999</v>
      </c>
      <c r="AB87" s="5">
        <f>C87*AB85</f>
        <v>514.91999999999996</v>
      </c>
      <c r="AC87" s="5">
        <f>C87*AC85</f>
        <v>521.3599999999999</v>
      </c>
      <c r="AD87" s="5">
        <f>C87*AD85</f>
        <v>508.89999999999992</v>
      </c>
      <c r="AE87" s="5">
        <f>C87*AE85</f>
        <v>500.9199999999999</v>
      </c>
      <c r="AF87" s="5">
        <f>C87*AF85</f>
        <v>491.25999999999993</v>
      </c>
      <c r="AG87" s="5">
        <f>C87*AG85</f>
        <v>472.78</v>
      </c>
      <c r="AH87" s="5">
        <f>C87*AH85</f>
        <v>470.39999999999992</v>
      </c>
      <c r="AI87" s="5">
        <f>C87*AI85</f>
        <v>461.8599999999999</v>
      </c>
      <c r="AJ87" s="5">
        <f>C87*AJ85</f>
        <v>465.21999999999997</v>
      </c>
      <c r="AK87" s="5">
        <f>C87*AK85</f>
        <v>468.15999999999997</v>
      </c>
      <c r="AL87" s="5">
        <f>C87*AL85</f>
        <v>472.5</v>
      </c>
      <c r="AM87" s="5">
        <f>C87*AM85</f>
        <v>475.71999999999997</v>
      </c>
      <c r="AN87" s="5">
        <f>C87*AN85</f>
        <v>490.83999999999992</v>
      </c>
      <c r="AO87" s="59"/>
      <c r="AP87" s="9">
        <v>1.08</v>
      </c>
      <c r="AQ87" s="9">
        <v>0.23</v>
      </c>
      <c r="AR87" s="9">
        <v>0.31</v>
      </c>
      <c r="AS87" s="9">
        <v>0.21</v>
      </c>
      <c r="AT87" s="9">
        <v>0.24</v>
      </c>
      <c r="AU87" s="9">
        <v>0.61</v>
      </c>
      <c r="AV87" s="9">
        <v>0.17</v>
      </c>
      <c r="AW87" s="9">
        <v>1.32</v>
      </c>
      <c r="AX87" s="9">
        <v>0.69</v>
      </c>
      <c r="AY87" s="9">
        <v>0.56999999999999995</v>
      </c>
      <c r="AZ87" s="9">
        <v>0.89</v>
      </c>
      <c r="BA87" s="9">
        <v>0.46</v>
      </c>
      <c r="BB87" s="9">
        <v>0.79</v>
      </c>
      <c r="BC87" s="9">
        <v>0.02</v>
      </c>
      <c r="BD87" s="9">
        <v>0.42</v>
      </c>
      <c r="BE87" s="9">
        <v>0.13</v>
      </c>
      <c r="BF87" s="9">
        <v>1.72</v>
      </c>
      <c r="BG87" s="9">
        <v>0.36</v>
      </c>
      <c r="BH87" s="9">
        <v>0.23</v>
      </c>
      <c r="BI87" s="9">
        <v>0.1</v>
      </c>
      <c r="BJ87" s="9">
        <v>0.14000000000000001</v>
      </c>
      <c r="BK87" s="9">
        <v>0.22</v>
      </c>
      <c r="BL87" s="24">
        <v>1.35</v>
      </c>
      <c r="BM87" s="9">
        <v>0.46</v>
      </c>
      <c r="BN87" s="9">
        <v>0.19</v>
      </c>
      <c r="BO87" s="9">
        <v>0.41</v>
      </c>
      <c r="BP87" s="9">
        <v>0.37</v>
      </c>
      <c r="BQ87" s="9">
        <v>0.11</v>
      </c>
      <c r="BR87" s="9">
        <v>1.67</v>
      </c>
      <c r="BS87" s="9">
        <v>1.49</v>
      </c>
      <c r="BT87" s="9">
        <v>2.5</v>
      </c>
      <c r="BU87" s="9">
        <v>2.2599999999999998</v>
      </c>
      <c r="BV87" s="9">
        <v>1.61</v>
      </c>
      <c r="BW87" s="9">
        <v>2.96</v>
      </c>
    </row>
    <row r="88" spans="1:75" ht="30" customHeight="1" x14ac:dyDescent="0.3">
      <c r="A88" s="3"/>
      <c r="B88" s="3"/>
      <c r="C88" s="4">
        <v>19</v>
      </c>
      <c r="D88" s="5">
        <f>D85*C88</f>
        <v>696.16</v>
      </c>
      <c r="E88" s="5">
        <f>E85*C88</f>
        <v>611.80000000000007</v>
      </c>
      <c r="F88" s="5">
        <f>C88*$F$85</f>
        <v>626.05000000000007</v>
      </c>
      <c r="G88" s="5">
        <f t="shared" si="15"/>
        <v>623.09</v>
      </c>
      <c r="H88" s="5">
        <f>C88*H85</f>
        <v>539.22</v>
      </c>
      <c r="I88" s="5">
        <f>C88*I85</f>
        <v>582.16</v>
      </c>
      <c r="J88" s="5">
        <f>C88*J85</f>
        <v>629.66</v>
      </c>
      <c r="K88" s="5">
        <f>C88*K85</f>
        <v>657.97</v>
      </c>
      <c r="L88" s="5">
        <f>C88*L85</f>
        <v>689.7</v>
      </c>
      <c r="M88" s="5">
        <f>C88*M85</f>
        <v>691.79000000000008</v>
      </c>
      <c r="N88" s="5">
        <f>C88*N85</f>
        <v>698.82</v>
      </c>
      <c r="O88" s="5">
        <f>C88*O85</f>
        <v>706.6099999999999</v>
      </c>
      <c r="P88" s="5">
        <f>C88*P85</f>
        <v>703</v>
      </c>
      <c r="Q88" s="5">
        <f>C88*Q85</f>
        <v>694.26</v>
      </c>
      <c r="R88" s="5">
        <f>C88*R85</f>
        <v>668.6099999999999</v>
      </c>
      <c r="S88" s="5">
        <f>C88*S85</f>
        <v>664.43</v>
      </c>
      <c r="T88" s="5">
        <f>C88*T85</f>
        <v>661.77</v>
      </c>
      <c r="U88" s="5">
        <f>C88*U85</f>
        <v>659.86999999999989</v>
      </c>
      <c r="V88" s="5">
        <f>C88*V85</f>
        <v>664.2399999999999</v>
      </c>
      <c r="W88" s="5">
        <f>C88*W85</f>
        <v>671.07999999999993</v>
      </c>
      <c r="X88" s="5">
        <f>C88*X85</f>
        <v>703.75999999999988</v>
      </c>
      <c r="Y88" s="5">
        <f>C88*Y85</f>
        <v>706.2299999999999</v>
      </c>
      <c r="Z88" s="5">
        <f>C88*Z85</f>
        <v>714.20999999999992</v>
      </c>
      <c r="AA88" s="5">
        <f>C88*AA85</f>
        <v>713.82999999999993</v>
      </c>
      <c r="AB88" s="5">
        <f>C88*AB85</f>
        <v>698.81999999999994</v>
      </c>
      <c r="AC88" s="5">
        <f>C88*AC85</f>
        <v>707.56</v>
      </c>
      <c r="AD88" s="5">
        <f>C88*AD85</f>
        <v>690.64999999999986</v>
      </c>
      <c r="AE88" s="5">
        <f>C88*AE85</f>
        <v>679.81999999999994</v>
      </c>
      <c r="AF88" s="5">
        <f>C88*AF85</f>
        <v>666.70999999999992</v>
      </c>
      <c r="AG88" s="5">
        <f>C88*AG85</f>
        <v>641.62999999999988</v>
      </c>
      <c r="AH88" s="5">
        <f>C88*AH85</f>
        <v>638.39999999999986</v>
      </c>
      <c r="AI88" s="5">
        <f>C88*AI85</f>
        <v>626.80999999999995</v>
      </c>
      <c r="AJ88" s="5">
        <f>C88*AJ85</f>
        <v>631.36999999999989</v>
      </c>
      <c r="AK88" s="5">
        <f>C88*AK85</f>
        <v>635.3599999999999</v>
      </c>
      <c r="AL88" s="5">
        <f>C88*AL85</f>
        <v>641.25</v>
      </c>
      <c r="AM88" s="5">
        <f>C88*AM85</f>
        <v>645.61999999999989</v>
      </c>
      <c r="AN88" s="5">
        <f>C88*AN85</f>
        <v>666.13999999999987</v>
      </c>
      <c r="AO88" s="59"/>
      <c r="AP88" s="9">
        <v>1.08</v>
      </c>
      <c r="AQ88" s="9">
        <v>0.23</v>
      </c>
      <c r="AR88" s="9">
        <v>0.31</v>
      </c>
      <c r="AS88" s="9">
        <v>0.21</v>
      </c>
      <c r="AT88" s="9">
        <v>0.24</v>
      </c>
      <c r="AU88" s="9">
        <v>0.61</v>
      </c>
      <c r="AV88" s="9">
        <v>0.17</v>
      </c>
      <c r="AW88" s="9">
        <v>1.32</v>
      </c>
      <c r="AX88" s="9">
        <v>0.69</v>
      </c>
      <c r="AY88" s="9">
        <v>0.56999999999999995</v>
      </c>
      <c r="AZ88" s="9">
        <v>0.89</v>
      </c>
      <c r="BA88" s="9">
        <v>0.46</v>
      </c>
      <c r="BB88" s="9">
        <v>0.79</v>
      </c>
      <c r="BC88" s="9">
        <v>0.02</v>
      </c>
      <c r="BD88" s="9">
        <v>0.42</v>
      </c>
      <c r="BE88" s="9">
        <v>0.13</v>
      </c>
      <c r="BF88" s="9">
        <v>1.72</v>
      </c>
      <c r="BG88" s="9">
        <v>0.36</v>
      </c>
      <c r="BH88" s="9">
        <v>0.23</v>
      </c>
      <c r="BI88" s="9">
        <v>0.1</v>
      </c>
      <c r="BJ88" s="9">
        <v>0.14000000000000001</v>
      </c>
      <c r="BK88" s="9">
        <v>0.22</v>
      </c>
      <c r="BL88" s="24">
        <v>1.35</v>
      </c>
      <c r="BM88" s="9">
        <v>0.46</v>
      </c>
      <c r="BN88" s="9">
        <v>0.19</v>
      </c>
      <c r="BO88" s="9">
        <v>0.41</v>
      </c>
      <c r="BP88" s="9">
        <v>0.37</v>
      </c>
      <c r="BQ88" s="9">
        <v>0.11</v>
      </c>
      <c r="BR88" s="9">
        <v>1.67</v>
      </c>
      <c r="BS88" s="9">
        <v>1.49</v>
      </c>
      <c r="BT88" s="9">
        <v>2.5</v>
      </c>
      <c r="BU88" s="9">
        <v>2.2599999999999998</v>
      </c>
      <c r="BV88" s="9">
        <v>1.61</v>
      </c>
      <c r="BW88" s="9">
        <v>2.96</v>
      </c>
    </row>
    <row r="89" spans="1:75" ht="30" customHeight="1" x14ac:dyDescent="0.3">
      <c r="A89" s="3"/>
      <c r="B89" s="3"/>
      <c r="C89" s="4">
        <v>48</v>
      </c>
      <c r="D89" s="5">
        <f>D85*C89</f>
        <v>1758.72</v>
      </c>
      <c r="E89" s="5">
        <f>E85*C89</f>
        <v>1545.6000000000001</v>
      </c>
      <c r="F89" s="5">
        <f>C89*$F$85</f>
        <v>1581.6000000000001</v>
      </c>
      <c r="G89" s="5">
        <f t="shared" si="15"/>
        <v>1578.64</v>
      </c>
      <c r="H89" s="5">
        <f>C89*H85</f>
        <v>1362.2400000000002</v>
      </c>
      <c r="I89" s="5">
        <f>C89*I85</f>
        <v>1470.72</v>
      </c>
      <c r="J89" s="5">
        <f>C89*J85</f>
        <v>1590.72</v>
      </c>
      <c r="K89" s="5">
        <f>C89*K85</f>
        <v>1662.2400000000002</v>
      </c>
      <c r="L89" s="5">
        <f>C89*L85</f>
        <v>1742.4</v>
      </c>
      <c r="M89" s="5">
        <f>C89*M85</f>
        <v>1747.6800000000003</v>
      </c>
      <c r="N89" s="5">
        <f>C89*N85</f>
        <v>1765.44</v>
      </c>
      <c r="O89" s="5">
        <f>C89*O85</f>
        <v>1785.12</v>
      </c>
      <c r="P89" s="5">
        <f>C89*P85</f>
        <v>1776</v>
      </c>
      <c r="Q89" s="5">
        <f>C89*Q85</f>
        <v>1753.92</v>
      </c>
      <c r="R89" s="5">
        <f>C89*R85</f>
        <v>1689.12</v>
      </c>
      <c r="S89" s="5">
        <f>C89*S85</f>
        <v>1678.56</v>
      </c>
      <c r="T89" s="5">
        <f>C89*T85</f>
        <v>1671.84</v>
      </c>
      <c r="U89" s="5">
        <f>C89*U85</f>
        <v>1667.04</v>
      </c>
      <c r="V89" s="5">
        <f>C89*V85</f>
        <v>1678.0799999999997</v>
      </c>
      <c r="W89" s="5">
        <f>C89*W85</f>
        <v>1695.3599999999997</v>
      </c>
      <c r="X89" s="5">
        <f>C89*X85</f>
        <v>1777.9199999999996</v>
      </c>
      <c r="Y89" s="5">
        <f>C89*Y85</f>
        <v>1784.1599999999999</v>
      </c>
      <c r="Z89" s="5">
        <f>C89*Z85</f>
        <v>1804.3199999999997</v>
      </c>
      <c r="AA89" s="5">
        <f>C89*AA85</f>
        <v>1803.3599999999997</v>
      </c>
      <c r="AB89" s="5">
        <f>C89*AB85</f>
        <v>1765.4399999999996</v>
      </c>
      <c r="AC89" s="5">
        <f>C89*AC85</f>
        <v>1787.5199999999998</v>
      </c>
      <c r="AD89" s="5">
        <f>C89*AD85</f>
        <v>1744.7999999999997</v>
      </c>
      <c r="AE89" s="5">
        <f>C89*AE85</f>
        <v>1717.4399999999996</v>
      </c>
      <c r="AF89" s="5">
        <f>C89*AF85</f>
        <v>1684.3199999999997</v>
      </c>
      <c r="AG89" s="5">
        <f>C89*AG85</f>
        <v>1620.9599999999998</v>
      </c>
      <c r="AH89" s="5">
        <f>C89*AH85</f>
        <v>1612.7999999999997</v>
      </c>
      <c r="AI89" s="5">
        <f>C89*AI85</f>
        <v>1583.5199999999998</v>
      </c>
      <c r="AJ89" s="5">
        <f>C89*AJ85</f>
        <v>1595.04</v>
      </c>
      <c r="AK89" s="5">
        <f>C89*AK85</f>
        <v>1605.12</v>
      </c>
      <c r="AL89" s="5">
        <f>C89*AL85</f>
        <v>1620</v>
      </c>
      <c r="AM89" s="5">
        <f>C89*AM85</f>
        <v>1631.04</v>
      </c>
      <c r="AN89" s="5">
        <f>C89*AN85</f>
        <v>1682.8799999999997</v>
      </c>
      <c r="AO89" s="59"/>
      <c r="AP89" s="9">
        <v>1.08</v>
      </c>
      <c r="AQ89" s="9">
        <v>0.23</v>
      </c>
      <c r="AR89" s="9">
        <v>0.31</v>
      </c>
      <c r="AS89" s="9">
        <v>0.21</v>
      </c>
      <c r="AT89" s="9">
        <v>0.24</v>
      </c>
      <c r="AU89" s="9">
        <v>0.61</v>
      </c>
      <c r="AV89" s="9">
        <v>0.17</v>
      </c>
      <c r="AW89" s="9">
        <v>1.32</v>
      </c>
      <c r="AX89" s="9">
        <v>0.69</v>
      </c>
      <c r="AY89" s="9">
        <v>0.56999999999999995</v>
      </c>
      <c r="AZ89" s="9">
        <v>0.89</v>
      </c>
      <c r="BA89" s="9">
        <v>0.46</v>
      </c>
      <c r="BB89" s="9">
        <v>0.79</v>
      </c>
      <c r="BC89" s="9">
        <v>0.02</v>
      </c>
      <c r="BD89" s="9">
        <v>0.42</v>
      </c>
      <c r="BE89" s="9">
        <v>0.13</v>
      </c>
      <c r="BF89" s="9">
        <v>1.72</v>
      </c>
      <c r="BG89" s="9">
        <v>0.36</v>
      </c>
      <c r="BH89" s="9">
        <v>0.23</v>
      </c>
      <c r="BI89" s="9">
        <v>0.1</v>
      </c>
      <c r="BJ89" s="9">
        <v>0.14000000000000001</v>
      </c>
      <c r="BK89" s="9">
        <v>0.22</v>
      </c>
      <c r="BL89" s="24">
        <v>1.35</v>
      </c>
      <c r="BM89" s="9">
        <v>0.46</v>
      </c>
      <c r="BN89" s="9">
        <v>0.19</v>
      </c>
      <c r="BO89" s="9">
        <v>0.41</v>
      </c>
      <c r="BP89" s="9">
        <v>0.37</v>
      </c>
      <c r="BQ89" s="9">
        <v>0.11</v>
      </c>
      <c r="BR89" s="9">
        <v>1.67</v>
      </c>
      <c r="BS89" s="9">
        <v>1.49</v>
      </c>
      <c r="BT89" s="9">
        <v>2.5</v>
      </c>
      <c r="BU89" s="9">
        <v>2.2599999999999998</v>
      </c>
      <c r="BV89" s="9">
        <v>1.61</v>
      </c>
      <c r="BW89" s="9">
        <v>2.96</v>
      </c>
    </row>
    <row r="90" spans="1:75" ht="30" customHeight="1" x14ac:dyDescent="0.3">
      <c r="A90" s="3" t="s">
        <v>16</v>
      </c>
      <c r="B90" s="3" t="s">
        <v>14</v>
      </c>
      <c r="C90" s="4" t="s">
        <v>7</v>
      </c>
      <c r="D90" s="5">
        <v>36.72</v>
      </c>
      <c r="E90" s="5">
        <f>D90-4.44</f>
        <v>32.28</v>
      </c>
      <c r="F90" s="5">
        <f>E90+0.75</f>
        <v>33.03</v>
      </c>
      <c r="G90" s="5">
        <f t="shared" si="15"/>
        <v>30.07</v>
      </c>
      <c r="H90" s="5">
        <f>G90-BV90</f>
        <v>28.46</v>
      </c>
      <c r="I90" s="5">
        <f>H90+BU90</f>
        <v>30.72</v>
      </c>
      <c r="J90" s="5">
        <f>I90+BT90</f>
        <v>33.22</v>
      </c>
      <c r="K90" s="5">
        <f>J90+BS90</f>
        <v>34.71</v>
      </c>
      <c r="L90" s="5">
        <f>K90+BR90</f>
        <v>36.380000000000003</v>
      </c>
      <c r="M90" s="5">
        <f>L90+BQ90</f>
        <v>36.49</v>
      </c>
      <c r="N90" s="5">
        <f>M90+BP90</f>
        <v>36.86</v>
      </c>
      <c r="O90" s="5">
        <f>N90+BO90</f>
        <v>37.269999999999996</v>
      </c>
      <c r="P90" s="5">
        <f>O90-BN90</f>
        <v>37.08</v>
      </c>
      <c r="Q90" s="5">
        <f>P90-BM90</f>
        <v>36.619999999999997</v>
      </c>
      <c r="R90" s="5">
        <f>Q90-BL90</f>
        <v>35.269999999999996</v>
      </c>
      <c r="S90" s="5">
        <f>R90-BK90</f>
        <v>35.049999999999997</v>
      </c>
      <c r="T90" s="5">
        <f>S90-BJ90</f>
        <v>34.909999999999997</v>
      </c>
      <c r="U90" s="5">
        <f>T90-BI90</f>
        <v>34.809999999999995</v>
      </c>
      <c r="V90" s="5">
        <f>U90+BH90</f>
        <v>35.039999999999992</v>
      </c>
      <c r="W90" s="5">
        <f>V90+BG90</f>
        <v>35.399999999999991</v>
      </c>
      <c r="X90" s="5">
        <f>W90+BF90</f>
        <v>37.11999999999999</v>
      </c>
      <c r="Y90" s="5">
        <f>X90+BE90</f>
        <v>37.249999999999993</v>
      </c>
      <c r="Z90" s="5">
        <f>Y90+BD90</f>
        <v>37.669999999999995</v>
      </c>
      <c r="AA90" s="5">
        <f>Z90-BC90</f>
        <v>37.649999999999991</v>
      </c>
      <c r="AB90" s="5">
        <f>AA90-BB90</f>
        <v>36.86999999999999</v>
      </c>
      <c r="AC90" s="5">
        <f>AB90+BA90</f>
        <v>37.329999999999991</v>
      </c>
      <c r="AD90" s="5">
        <f t="shared" si="16"/>
        <v>36.439999999999991</v>
      </c>
      <c r="AE90" s="5">
        <f t="shared" si="17"/>
        <v>35.86999999999999</v>
      </c>
      <c r="AF90" s="5">
        <f t="shared" si="18"/>
        <v>35.179999999999993</v>
      </c>
      <c r="AG90" s="5">
        <f t="shared" si="19"/>
        <v>33.859999999999992</v>
      </c>
      <c r="AH90" s="5">
        <f t="shared" si="20"/>
        <v>33.689999999999991</v>
      </c>
      <c r="AI90" s="5">
        <f t="shared" si="21"/>
        <v>33.079999999999991</v>
      </c>
      <c r="AJ90" s="5">
        <f t="shared" si="22"/>
        <v>33.319999999999993</v>
      </c>
      <c r="AK90" s="5">
        <f t="shared" si="23"/>
        <v>33.529999999999994</v>
      </c>
      <c r="AL90" s="5">
        <f t="shared" si="24"/>
        <v>33.839999999999996</v>
      </c>
      <c r="AM90" s="5">
        <f t="shared" si="25"/>
        <v>34.069999999999993</v>
      </c>
      <c r="AN90" s="5">
        <f t="shared" si="13"/>
        <v>35.139999999999993</v>
      </c>
      <c r="AO90" s="59"/>
      <c r="AP90" s="9">
        <v>1.07</v>
      </c>
      <c r="AQ90" s="9">
        <v>0.23</v>
      </c>
      <c r="AR90" s="9">
        <v>0.31</v>
      </c>
      <c r="AS90" s="9">
        <v>0.21</v>
      </c>
      <c r="AT90" s="9">
        <v>0.24</v>
      </c>
      <c r="AU90" s="9">
        <v>0.61</v>
      </c>
      <c r="AV90" s="9">
        <v>0.17</v>
      </c>
      <c r="AW90" s="9">
        <v>1.32</v>
      </c>
      <c r="AX90" s="9">
        <v>0.69</v>
      </c>
      <c r="AY90" s="9">
        <v>0.56999999999999995</v>
      </c>
      <c r="AZ90" s="9">
        <v>0.89</v>
      </c>
      <c r="BA90" s="9">
        <v>0.46</v>
      </c>
      <c r="BB90" s="9">
        <v>0.78</v>
      </c>
      <c r="BC90" s="9">
        <v>0.02</v>
      </c>
      <c r="BD90" s="9">
        <v>0.42</v>
      </c>
      <c r="BE90" s="9">
        <v>0.13</v>
      </c>
      <c r="BF90" s="9">
        <v>1.72</v>
      </c>
      <c r="BG90" s="9">
        <v>0.36</v>
      </c>
      <c r="BH90" s="9">
        <v>0.23</v>
      </c>
      <c r="BI90" s="9">
        <v>0.1</v>
      </c>
      <c r="BJ90" s="9">
        <v>0.14000000000000001</v>
      </c>
      <c r="BK90" s="9">
        <v>0.22</v>
      </c>
      <c r="BL90" s="24">
        <v>1.35</v>
      </c>
      <c r="BM90" s="9">
        <v>0.46</v>
      </c>
      <c r="BN90" s="9">
        <v>0.19</v>
      </c>
      <c r="BO90" s="9">
        <v>0.41</v>
      </c>
      <c r="BP90" s="9">
        <v>0.37</v>
      </c>
      <c r="BQ90" s="9">
        <v>0.11</v>
      </c>
      <c r="BR90" s="9">
        <v>1.67</v>
      </c>
      <c r="BS90" s="9">
        <v>1.49</v>
      </c>
      <c r="BT90" s="9">
        <v>2.5</v>
      </c>
      <c r="BU90" s="9">
        <v>2.2599999999999998</v>
      </c>
      <c r="BV90" s="9">
        <v>1.61</v>
      </c>
      <c r="BW90" s="9">
        <v>2.96</v>
      </c>
    </row>
    <row r="91" spans="1:75" ht="30" customHeight="1" x14ac:dyDescent="0.3">
      <c r="A91" s="3"/>
      <c r="B91" s="3"/>
      <c r="C91" s="4">
        <v>9</v>
      </c>
      <c r="D91" s="5">
        <f>D90*C91</f>
        <v>330.48</v>
      </c>
      <c r="E91" s="5">
        <f>E90*C91</f>
        <v>290.52</v>
      </c>
      <c r="F91" s="5">
        <f>C91*$F$90</f>
        <v>297.27</v>
      </c>
      <c r="G91" s="5">
        <f t="shared" si="15"/>
        <v>294.31</v>
      </c>
      <c r="H91" s="5">
        <f>C91*H90</f>
        <v>256.14</v>
      </c>
      <c r="I91" s="5">
        <f>C91*I90</f>
        <v>276.48</v>
      </c>
      <c r="J91" s="5">
        <f>C91*J90</f>
        <v>298.98</v>
      </c>
      <c r="K91" s="5">
        <f>C91*K90</f>
        <v>312.39</v>
      </c>
      <c r="L91" s="5">
        <f>C91*L90</f>
        <v>327.42</v>
      </c>
      <c r="M91" s="5">
        <f>C91*M90</f>
        <v>328.41</v>
      </c>
      <c r="N91" s="5">
        <f>C91*N90</f>
        <v>331.74</v>
      </c>
      <c r="O91" s="5">
        <f>C91*O90</f>
        <v>335.42999999999995</v>
      </c>
      <c r="P91" s="5">
        <f>C91*P90</f>
        <v>333.71999999999997</v>
      </c>
      <c r="Q91" s="5">
        <f>C91*Q90</f>
        <v>329.58</v>
      </c>
      <c r="R91" s="5">
        <f>C91*R90</f>
        <v>317.42999999999995</v>
      </c>
      <c r="S91" s="5">
        <f>C91*S90</f>
        <v>315.45</v>
      </c>
      <c r="T91" s="5">
        <f>C91*T90</f>
        <v>314.18999999999994</v>
      </c>
      <c r="U91" s="5">
        <f>C91*U90</f>
        <v>313.28999999999996</v>
      </c>
      <c r="V91" s="5">
        <f>C91*V90</f>
        <v>315.3599999999999</v>
      </c>
      <c r="W91" s="5">
        <f>C91*W90</f>
        <v>318.59999999999991</v>
      </c>
      <c r="X91" s="5">
        <f>C91*X90</f>
        <v>334.07999999999993</v>
      </c>
      <c r="Y91" s="5">
        <f>C91*Y90</f>
        <v>335.24999999999994</v>
      </c>
      <c r="Z91" s="5">
        <f>C91*Z90</f>
        <v>339.03</v>
      </c>
      <c r="AA91" s="5">
        <f>C91*AA90</f>
        <v>338.84999999999991</v>
      </c>
      <c r="AB91" s="5">
        <f>C91*AB90</f>
        <v>331.82999999999993</v>
      </c>
      <c r="AC91" s="5">
        <f>C91*AC90</f>
        <v>335.96999999999991</v>
      </c>
      <c r="AD91" s="5">
        <f>C91*AD90</f>
        <v>327.95999999999992</v>
      </c>
      <c r="AE91" s="5">
        <f>C91*AE90</f>
        <v>322.82999999999993</v>
      </c>
      <c r="AF91" s="5">
        <f>C91*AF90</f>
        <v>316.61999999999995</v>
      </c>
      <c r="AG91" s="5">
        <f>C91*AG90</f>
        <v>304.73999999999995</v>
      </c>
      <c r="AH91" s="5">
        <f>C91*AH90</f>
        <v>303.20999999999992</v>
      </c>
      <c r="AI91" s="5">
        <f>C91*AI90</f>
        <v>297.71999999999991</v>
      </c>
      <c r="AJ91" s="5">
        <f>C91*AJ90</f>
        <v>299.87999999999994</v>
      </c>
      <c r="AK91" s="5">
        <f>C91*AK90</f>
        <v>301.76999999999992</v>
      </c>
      <c r="AL91" s="5">
        <f>C91*AL90</f>
        <v>304.55999999999995</v>
      </c>
      <c r="AM91" s="5">
        <f>C91*AM90</f>
        <v>306.62999999999994</v>
      </c>
      <c r="AN91" s="5">
        <f>C91*AN90</f>
        <v>316.25999999999993</v>
      </c>
      <c r="AO91" s="59"/>
      <c r="AP91" s="9">
        <v>1.07</v>
      </c>
      <c r="AQ91" s="9">
        <v>0.23</v>
      </c>
      <c r="AR91" s="9">
        <v>0.31</v>
      </c>
      <c r="AS91" s="9">
        <v>0.21</v>
      </c>
      <c r="AT91" s="9">
        <v>0.24</v>
      </c>
      <c r="AU91" s="9">
        <v>0.61</v>
      </c>
      <c r="AV91" s="9">
        <v>0.17</v>
      </c>
      <c r="AW91" s="9">
        <v>1.32</v>
      </c>
      <c r="AX91" s="9">
        <v>0.69</v>
      </c>
      <c r="AY91" s="9">
        <v>0.56999999999999995</v>
      </c>
      <c r="AZ91" s="9">
        <v>0.89</v>
      </c>
      <c r="BA91" s="9">
        <v>0.46</v>
      </c>
      <c r="BB91" s="9">
        <v>0.78</v>
      </c>
      <c r="BC91" s="9">
        <v>0.02</v>
      </c>
      <c r="BD91" s="9">
        <v>0.42</v>
      </c>
      <c r="BE91" s="9">
        <v>0.13</v>
      </c>
      <c r="BF91" s="9">
        <v>1.72</v>
      </c>
      <c r="BG91" s="9">
        <v>0.36</v>
      </c>
      <c r="BH91" s="9">
        <v>0.23</v>
      </c>
      <c r="BI91" s="9">
        <v>0.1</v>
      </c>
      <c r="BJ91" s="9">
        <v>0.14000000000000001</v>
      </c>
      <c r="BK91" s="9">
        <v>0.22</v>
      </c>
      <c r="BL91" s="24">
        <v>1.35</v>
      </c>
      <c r="BM91" s="9">
        <v>0.46</v>
      </c>
      <c r="BN91" s="9">
        <v>0.19</v>
      </c>
      <c r="BO91" s="9">
        <v>0.41</v>
      </c>
      <c r="BP91" s="9">
        <v>0.37</v>
      </c>
      <c r="BQ91" s="9">
        <v>0.11</v>
      </c>
      <c r="BR91" s="9">
        <v>1.67</v>
      </c>
      <c r="BS91" s="9">
        <v>1.49</v>
      </c>
      <c r="BT91" s="9">
        <v>2.5</v>
      </c>
      <c r="BU91" s="9">
        <v>2.2599999999999998</v>
      </c>
      <c r="BV91" s="9">
        <v>1.61</v>
      </c>
      <c r="BW91" s="9">
        <v>2.96</v>
      </c>
    </row>
    <row r="92" spans="1:75" ht="30" customHeight="1" x14ac:dyDescent="0.3">
      <c r="A92" s="3"/>
      <c r="B92" s="3"/>
      <c r="C92" s="4">
        <v>14</v>
      </c>
      <c r="D92" s="5">
        <f>D90*C92</f>
        <v>514.07999999999993</v>
      </c>
      <c r="E92" s="5">
        <f>E90*C92</f>
        <v>451.92</v>
      </c>
      <c r="F92" s="5">
        <f>C92*$F$90</f>
        <v>462.42</v>
      </c>
      <c r="G92" s="5">
        <f t="shared" si="15"/>
        <v>459.46000000000004</v>
      </c>
      <c r="H92" s="5">
        <f>C92*H90</f>
        <v>398.44</v>
      </c>
      <c r="I92" s="5">
        <f>C92*I90</f>
        <v>430.08</v>
      </c>
      <c r="J92" s="5">
        <f>C92*J90</f>
        <v>465.08</v>
      </c>
      <c r="K92" s="5">
        <f>C92*K90</f>
        <v>485.94</v>
      </c>
      <c r="L92" s="5">
        <f>C92*L90</f>
        <v>509.32000000000005</v>
      </c>
      <c r="M92" s="5">
        <f>C92*M90</f>
        <v>510.86</v>
      </c>
      <c r="N92" s="5">
        <f>C92*N90</f>
        <v>516.04</v>
      </c>
      <c r="O92" s="5">
        <f>C92*O90</f>
        <v>521.78</v>
      </c>
      <c r="P92" s="5">
        <f>C92*P90</f>
        <v>519.12</v>
      </c>
      <c r="Q92" s="5">
        <f>C92*Q90</f>
        <v>512.67999999999995</v>
      </c>
      <c r="R92" s="5">
        <f>C92*R90</f>
        <v>493.78</v>
      </c>
      <c r="S92" s="5">
        <f>C92*S90</f>
        <v>490.69999999999993</v>
      </c>
      <c r="T92" s="5">
        <f>C92*T90</f>
        <v>488.73999999999995</v>
      </c>
      <c r="U92" s="5">
        <f>C92*U90</f>
        <v>487.33999999999992</v>
      </c>
      <c r="V92" s="5">
        <f>C92*V90</f>
        <v>490.55999999999989</v>
      </c>
      <c r="W92" s="5">
        <f>C92*W90</f>
        <v>495.59999999999991</v>
      </c>
      <c r="X92" s="5">
        <f>C92*X90</f>
        <v>519.67999999999984</v>
      </c>
      <c r="Y92" s="5">
        <f>C92*Y90</f>
        <v>521.49999999999989</v>
      </c>
      <c r="Z92" s="5">
        <f>C92*Z90</f>
        <v>527.37999999999988</v>
      </c>
      <c r="AA92" s="5">
        <f>C92*AA90</f>
        <v>527.09999999999991</v>
      </c>
      <c r="AB92" s="5">
        <f>C92*AB90</f>
        <v>516.17999999999984</v>
      </c>
      <c r="AC92" s="5">
        <f>C92*AC90</f>
        <v>522.61999999999989</v>
      </c>
      <c r="AD92" s="5">
        <f>C92*AD90</f>
        <v>510.15999999999985</v>
      </c>
      <c r="AE92" s="5">
        <f>C92*AE90</f>
        <v>502.17999999999984</v>
      </c>
      <c r="AF92" s="5">
        <f>C92*AF90</f>
        <v>492.51999999999987</v>
      </c>
      <c r="AG92" s="5">
        <f>C92*AG90</f>
        <v>474.03999999999991</v>
      </c>
      <c r="AH92" s="5">
        <f>C92*AH90</f>
        <v>471.65999999999985</v>
      </c>
      <c r="AI92" s="5">
        <f>C92*AI90</f>
        <v>463.11999999999989</v>
      </c>
      <c r="AJ92" s="5">
        <f>C92*AJ90</f>
        <v>466.4799999999999</v>
      </c>
      <c r="AK92" s="5">
        <f>C92*AK90</f>
        <v>469.4199999999999</v>
      </c>
      <c r="AL92" s="5">
        <f>C92*AL90</f>
        <v>473.75999999999993</v>
      </c>
      <c r="AM92" s="5">
        <f>C92*AM90</f>
        <v>476.9799999999999</v>
      </c>
      <c r="AN92" s="5">
        <f>C92*AN90</f>
        <v>491.95999999999992</v>
      </c>
      <c r="AO92" s="59"/>
      <c r="AP92" s="9">
        <v>1.07</v>
      </c>
      <c r="AQ92" s="9">
        <v>0.23</v>
      </c>
      <c r="AR92" s="9">
        <v>0.31</v>
      </c>
      <c r="AS92" s="9">
        <v>0.21</v>
      </c>
      <c r="AT92" s="9">
        <v>0.24</v>
      </c>
      <c r="AU92" s="9">
        <v>0.61</v>
      </c>
      <c r="AV92" s="9">
        <v>0.17</v>
      </c>
      <c r="AW92" s="9">
        <v>1.32</v>
      </c>
      <c r="AX92" s="9">
        <v>0.69</v>
      </c>
      <c r="AY92" s="9">
        <v>0.56999999999999995</v>
      </c>
      <c r="AZ92" s="9">
        <v>0.89</v>
      </c>
      <c r="BA92" s="9">
        <v>0.46</v>
      </c>
      <c r="BB92" s="9">
        <v>0.78</v>
      </c>
      <c r="BC92" s="9">
        <v>0.02</v>
      </c>
      <c r="BD92" s="9">
        <v>0.42</v>
      </c>
      <c r="BE92" s="9">
        <v>0.13</v>
      </c>
      <c r="BF92" s="9">
        <v>1.72</v>
      </c>
      <c r="BG92" s="9">
        <v>0.36</v>
      </c>
      <c r="BH92" s="9">
        <v>0.23</v>
      </c>
      <c r="BI92" s="9">
        <v>0.1</v>
      </c>
      <c r="BJ92" s="9">
        <v>0.14000000000000001</v>
      </c>
      <c r="BK92" s="9">
        <v>0.22</v>
      </c>
      <c r="BL92" s="24">
        <v>1.35</v>
      </c>
      <c r="BM92" s="9">
        <v>0.46</v>
      </c>
      <c r="BN92" s="9">
        <v>0.19</v>
      </c>
      <c r="BO92" s="9">
        <v>0.41</v>
      </c>
      <c r="BP92" s="9">
        <v>0.37</v>
      </c>
      <c r="BQ92" s="9">
        <v>0.11</v>
      </c>
      <c r="BR92" s="9">
        <v>1.67</v>
      </c>
      <c r="BS92" s="9">
        <v>1.49</v>
      </c>
      <c r="BT92" s="9">
        <v>2.5</v>
      </c>
      <c r="BU92" s="9">
        <v>2.2599999999999998</v>
      </c>
      <c r="BV92" s="9">
        <v>1.61</v>
      </c>
      <c r="BW92" s="9">
        <v>2.96</v>
      </c>
    </row>
    <row r="93" spans="1:75" ht="30" customHeight="1" x14ac:dyDescent="0.3">
      <c r="A93" s="3"/>
      <c r="B93" s="3"/>
      <c r="C93" s="4">
        <v>19</v>
      </c>
      <c r="D93" s="5">
        <f>D90*C93</f>
        <v>697.68</v>
      </c>
      <c r="E93" s="5">
        <f>E90*C93</f>
        <v>613.32000000000005</v>
      </c>
      <c r="F93" s="5">
        <f>C93*$F$90</f>
        <v>627.57000000000005</v>
      </c>
      <c r="G93" s="5">
        <f t="shared" si="15"/>
        <v>624.61</v>
      </c>
      <c r="H93" s="5">
        <f>C93*H90</f>
        <v>540.74</v>
      </c>
      <c r="I93" s="5">
        <f>C93*I90</f>
        <v>583.67999999999995</v>
      </c>
      <c r="J93" s="5">
        <f>C93*J90</f>
        <v>631.17999999999995</v>
      </c>
      <c r="K93" s="5">
        <f>C93*K90</f>
        <v>659.49</v>
      </c>
      <c r="L93" s="5">
        <f>C93*L90</f>
        <v>691.22</v>
      </c>
      <c r="M93" s="5">
        <f>C93*M90</f>
        <v>693.31000000000006</v>
      </c>
      <c r="N93" s="5">
        <f>C93*N90</f>
        <v>700.34</v>
      </c>
      <c r="O93" s="5">
        <f>C93*O90</f>
        <v>708.12999999999988</v>
      </c>
      <c r="P93" s="5">
        <f>C93*P90</f>
        <v>704.52</v>
      </c>
      <c r="Q93" s="5">
        <f>C93*Q90</f>
        <v>695.78</v>
      </c>
      <c r="R93" s="5">
        <f>C93*R90</f>
        <v>670.12999999999988</v>
      </c>
      <c r="S93" s="5">
        <f>C93*S90</f>
        <v>665.94999999999993</v>
      </c>
      <c r="T93" s="5">
        <f>C93*T90</f>
        <v>663.29</v>
      </c>
      <c r="U93" s="5">
        <f>C93*U90</f>
        <v>661.38999999999987</v>
      </c>
      <c r="V93" s="5">
        <f>C93*V90</f>
        <v>665.75999999999988</v>
      </c>
      <c r="W93" s="5">
        <f>C93*W90</f>
        <v>672.5999999999998</v>
      </c>
      <c r="X93" s="5">
        <f>C93*X90</f>
        <v>705.27999999999986</v>
      </c>
      <c r="Y93" s="5">
        <f>C93*Y90</f>
        <v>707.74999999999989</v>
      </c>
      <c r="Z93" s="5">
        <f>C93*Z90</f>
        <v>715.7299999999999</v>
      </c>
      <c r="AA93" s="5">
        <f>C93*AA90</f>
        <v>715.3499999999998</v>
      </c>
      <c r="AB93" s="5">
        <f>C93*AB90</f>
        <v>700.52999999999986</v>
      </c>
      <c r="AC93" s="5">
        <f>C93*AC90</f>
        <v>709.26999999999987</v>
      </c>
      <c r="AD93" s="5">
        <f>C93*AD90</f>
        <v>692.35999999999979</v>
      </c>
      <c r="AE93" s="5">
        <f>C93*AE90</f>
        <v>681.52999999999986</v>
      </c>
      <c r="AF93" s="5">
        <f>C93*AF90</f>
        <v>668.41999999999985</v>
      </c>
      <c r="AG93" s="5">
        <f>C93*AG90</f>
        <v>643.3399999999998</v>
      </c>
      <c r="AH93" s="5">
        <f>C93*AH90</f>
        <v>640.10999999999979</v>
      </c>
      <c r="AI93" s="5">
        <f>C93*AI90</f>
        <v>628.51999999999987</v>
      </c>
      <c r="AJ93" s="5">
        <f>C93*AJ90</f>
        <v>633.07999999999993</v>
      </c>
      <c r="AK93" s="5">
        <f>C93*AK90</f>
        <v>637.06999999999994</v>
      </c>
      <c r="AL93" s="5">
        <f>C93*AL90</f>
        <v>642.95999999999992</v>
      </c>
      <c r="AM93" s="5">
        <f>C93*AM90</f>
        <v>647.32999999999993</v>
      </c>
      <c r="AN93" s="5">
        <f>C93*AN90</f>
        <v>667.65999999999985</v>
      </c>
      <c r="AO93" s="59"/>
      <c r="AP93" s="9">
        <v>1.07</v>
      </c>
      <c r="AQ93" s="9">
        <v>0.23</v>
      </c>
      <c r="AR93" s="9">
        <v>0.31</v>
      </c>
      <c r="AS93" s="9">
        <v>0.21</v>
      </c>
      <c r="AT93" s="9">
        <v>0.24</v>
      </c>
      <c r="AU93" s="9">
        <v>0.61</v>
      </c>
      <c r="AV93" s="9">
        <v>0.17</v>
      </c>
      <c r="AW93" s="9">
        <v>1.32</v>
      </c>
      <c r="AX93" s="9">
        <v>0.69</v>
      </c>
      <c r="AY93" s="9">
        <v>0.56999999999999995</v>
      </c>
      <c r="AZ93" s="9">
        <v>0.89</v>
      </c>
      <c r="BA93" s="9">
        <v>0.46</v>
      </c>
      <c r="BB93" s="9">
        <v>0.78</v>
      </c>
      <c r="BC93" s="9">
        <v>0.02</v>
      </c>
      <c r="BD93" s="9">
        <v>0.42</v>
      </c>
      <c r="BE93" s="9">
        <v>0.13</v>
      </c>
      <c r="BF93" s="9">
        <v>1.72</v>
      </c>
      <c r="BG93" s="9">
        <v>0.36</v>
      </c>
      <c r="BH93" s="9">
        <v>0.23</v>
      </c>
      <c r="BI93" s="9">
        <v>0.1</v>
      </c>
      <c r="BJ93" s="9">
        <v>0.14000000000000001</v>
      </c>
      <c r="BK93" s="9">
        <v>0.22</v>
      </c>
      <c r="BL93" s="24">
        <v>1.35</v>
      </c>
      <c r="BM93" s="9">
        <v>0.46</v>
      </c>
      <c r="BN93" s="9">
        <v>0.19</v>
      </c>
      <c r="BO93" s="9">
        <v>0.41</v>
      </c>
      <c r="BP93" s="9">
        <v>0.37</v>
      </c>
      <c r="BQ93" s="9">
        <v>0.11</v>
      </c>
      <c r="BR93" s="9">
        <v>1.67</v>
      </c>
      <c r="BS93" s="9">
        <v>1.49</v>
      </c>
      <c r="BT93" s="9">
        <v>2.5</v>
      </c>
      <c r="BU93" s="9">
        <v>2.2599999999999998</v>
      </c>
      <c r="BV93" s="9">
        <v>1.61</v>
      </c>
      <c r="BW93" s="9">
        <v>2.96</v>
      </c>
    </row>
    <row r="94" spans="1:75" ht="30" customHeight="1" x14ac:dyDescent="0.3">
      <c r="A94" s="3"/>
      <c r="B94" s="3"/>
      <c r="C94" s="4">
        <v>48</v>
      </c>
      <c r="D94" s="5">
        <f>D90*C94</f>
        <v>1762.56</v>
      </c>
      <c r="E94" s="5">
        <f>E90*C94</f>
        <v>1549.44</v>
      </c>
      <c r="F94" s="5">
        <f>C94*$F$90</f>
        <v>1585.44</v>
      </c>
      <c r="G94" s="5">
        <f t="shared" si="15"/>
        <v>1582.48</v>
      </c>
      <c r="H94" s="5">
        <f>C94*H90</f>
        <v>1366.08</v>
      </c>
      <c r="I94" s="5">
        <f>C94*I90</f>
        <v>1474.56</v>
      </c>
      <c r="J94" s="5">
        <f>C94*J90</f>
        <v>1594.56</v>
      </c>
      <c r="K94" s="5">
        <f>C94*K90</f>
        <v>1666.08</v>
      </c>
      <c r="L94" s="5">
        <f>C94*L90</f>
        <v>1746.2400000000002</v>
      </c>
      <c r="M94" s="5">
        <f>C94*M90</f>
        <v>1751.52</v>
      </c>
      <c r="N94" s="5">
        <f>C94*N90</f>
        <v>1769.28</v>
      </c>
      <c r="O94" s="5">
        <f>C94*O90</f>
        <v>1788.9599999999998</v>
      </c>
      <c r="P94" s="5">
        <f>C94*P90</f>
        <v>1779.84</v>
      </c>
      <c r="Q94" s="5">
        <f>C94*Q90</f>
        <v>1757.7599999999998</v>
      </c>
      <c r="R94" s="5">
        <f>C94*R90</f>
        <v>1692.9599999999998</v>
      </c>
      <c r="S94" s="5">
        <f>C94*S90</f>
        <v>1682.3999999999999</v>
      </c>
      <c r="T94" s="5">
        <f>C94*T90</f>
        <v>1675.6799999999998</v>
      </c>
      <c r="U94" s="5">
        <f>C94*U90</f>
        <v>1670.8799999999997</v>
      </c>
      <c r="V94" s="5">
        <f>C94*V90</f>
        <v>1681.9199999999996</v>
      </c>
      <c r="W94" s="5">
        <f>C94*W90</f>
        <v>1699.1999999999996</v>
      </c>
      <c r="X94" s="5">
        <f>C94*X90</f>
        <v>1781.7599999999995</v>
      </c>
      <c r="Y94" s="5">
        <f>C94*Y90</f>
        <v>1787.9999999999995</v>
      </c>
      <c r="Z94" s="5">
        <f>C94*Z90</f>
        <v>1808.1599999999999</v>
      </c>
      <c r="AA94" s="5">
        <f>C94*AA90</f>
        <v>1807.1999999999996</v>
      </c>
      <c r="AB94" s="5">
        <f>C94*AB90</f>
        <v>1769.7599999999995</v>
      </c>
      <c r="AC94" s="5">
        <f>C94*AC90</f>
        <v>1791.8399999999997</v>
      </c>
      <c r="AD94" s="5">
        <f>C94*AD90</f>
        <v>1749.1199999999994</v>
      </c>
      <c r="AE94" s="5">
        <f>C94*AE90</f>
        <v>1721.7599999999995</v>
      </c>
      <c r="AF94" s="5">
        <f>C94*AF90</f>
        <v>1688.6399999999996</v>
      </c>
      <c r="AG94" s="5">
        <f>C94*AG90</f>
        <v>1625.2799999999997</v>
      </c>
      <c r="AH94" s="5">
        <f>C94*AH90</f>
        <v>1617.1199999999994</v>
      </c>
      <c r="AI94" s="5">
        <f>C94*AI90</f>
        <v>1587.8399999999997</v>
      </c>
      <c r="AJ94" s="5">
        <f>C94*AJ90</f>
        <v>1599.3599999999997</v>
      </c>
      <c r="AK94" s="5">
        <f>C94*AK90</f>
        <v>1609.4399999999996</v>
      </c>
      <c r="AL94" s="5">
        <f>C94*AL90</f>
        <v>1624.3199999999997</v>
      </c>
      <c r="AM94" s="5">
        <f>C94*AM90</f>
        <v>1635.3599999999997</v>
      </c>
      <c r="AN94" s="5">
        <f>C94*AN90</f>
        <v>1686.7199999999998</v>
      </c>
      <c r="AO94" s="59"/>
      <c r="AP94" s="9">
        <v>1.07</v>
      </c>
      <c r="AQ94" s="9">
        <v>0.23</v>
      </c>
      <c r="AR94" s="9">
        <v>0.31</v>
      </c>
      <c r="AS94" s="9">
        <v>0.21</v>
      </c>
      <c r="AT94" s="9">
        <v>0.24</v>
      </c>
      <c r="AU94" s="9">
        <v>0.61</v>
      </c>
      <c r="AV94" s="9">
        <v>0.17</v>
      </c>
      <c r="AW94" s="9">
        <v>1.32</v>
      </c>
      <c r="AX94" s="9">
        <v>0.69</v>
      </c>
      <c r="AY94" s="9">
        <v>0.56999999999999995</v>
      </c>
      <c r="AZ94" s="9">
        <v>0.89</v>
      </c>
      <c r="BA94" s="9">
        <v>0.46</v>
      </c>
      <c r="BB94" s="9">
        <v>0.78</v>
      </c>
      <c r="BC94" s="9">
        <v>0.02</v>
      </c>
      <c r="BD94" s="9">
        <v>0.42</v>
      </c>
      <c r="BE94" s="9">
        <v>0.13</v>
      </c>
      <c r="BF94" s="9">
        <v>1.72</v>
      </c>
      <c r="BG94" s="9">
        <v>0.36</v>
      </c>
      <c r="BH94" s="9">
        <v>0.23</v>
      </c>
      <c r="BI94" s="9">
        <v>0.1</v>
      </c>
      <c r="BJ94" s="9">
        <v>0.14000000000000001</v>
      </c>
      <c r="BK94" s="9">
        <v>0.22</v>
      </c>
      <c r="BL94" s="24">
        <v>1.35</v>
      </c>
      <c r="BM94" s="9">
        <v>0.46</v>
      </c>
      <c r="BN94" s="9">
        <v>0.19</v>
      </c>
      <c r="BO94" s="9">
        <v>0.41</v>
      </c>
      <c r="BP94" s="9">
        <v>0.37</v>
      </c>
      <c r="BQ94" s="9">
        <v>0.11</v>
      </c>
      <c r="BR94" s="9">
        <v>1.67</v>
      </c>
      <c r="BS94" s="9">
        <v>1.49</v>
      </c>
      <c r="BT94" s="9">
        <v>2.5</v>
      </c>
      <c r="BU94" s="9">
        <v>2.2599999999999998</v>
      </c>
      <c r="BV94" s="9">
        <v>1.61</v>
      </c>
      <c r="BW94" s="9">
        <v>2.96</v>
      </c>
    </row>
    <row r="95" spans="1:75" ht="30" customHeight="1" x14ac:dyDescent="0.3">
      <c r="A95" s="3" t="s">
        <v>16</v>
      </c>
      <c r="B95" s="3" t="s">
        <v>15</v>
      </c>
      <c r="C95" s="4" t="s">
        <v>7</v>
      </c>
      <c r="D95" s="5">
        <v>36.590000000000003</v>
      </c>
      <c r="E95" s="5">
        <f>D95-4.44</f>
        <v>32.150000000000006</v>
      </c>
      <c r="F95" s="5">
        <f>E95+0.75</f>
        <v>32.900000000000006</v>
      </c>
      <c r="G95" s="5">
        <f t="shared" si="15"/>
        <v>29.940000000000005</v>
      </c>
      <c r="H95" s="5">
        <f>G95-BV95</f>
        <v>28.330000000000005</v>
      </c>
      <c r="I95" s="5">
        <f>H95+BU95</f>
        <v>30.590000000000003</v>
      </c>
      <c r="J95" s="5">
        <f>I95+BT96</f>
        <v>33.090000000000003</v>
      </c>
      <c r="K95" s="5">
        <f>J95+BS95</f>
        <v>34.580000000000005</v>
      </c>
      <c r="L95" s="5">
        <f>K95+BR95</f>
        <v>36.250000000000007</v>
      </c>
      <c r="M95" s="5">
        <f>L95+BQ95</f>
        <v>36.360000000000007</v>
      </c>
      <c r="N95" s="5">
        <f>M95+BP95</f>
        <v>36.730000000000004</v>
      </c>
      <c r="O95" s="5">
        <f>N95+BO95</f>
        <v>37.14</v>
      </c>
      <c r="P95" s="5">
        <f>O95-BN95</f>
        <v>36.950000000000003</v>
      </c>
      <c r="Q95" s="5">
        <f>P95-BM95</f>
        <v>36.49</v>
      </c>
      <c r="R95" s="5">
        <f>Q95-BL95</f>
        <v>35.14</v>
      </c>
      <c r="S95" s="5">
        <f>R95-BK95</f>
        <v>34.92</v>
      </c>
      <c r="T95" s="5">
        <f>S95-BJ95</f>
        <v>34.78</v>
      </c>
      <c r="U95" s="5">
        <f>T95-BI95</f>
        <v>34.68</v>
      </c>
      <c r="V95" s="5">
        <f>U95+BH95</f>
        <v>34.909999999999997</v>
      </c>
      <c r="W95" s="5">
        <f>V95+BG95</f>
        <v>35.269999999999996</v>
      </c>
      <c r="X95" s="5">
        <f>W95+BF95</f>
        <v>36.989999999999995</v>
      </c>
      <c r="Y95" s="5">
        <f>X95+BE95</f>
        <v>37.119999999999997</v>
      </c>
      <c r="Z95" s="5">
        <f>Y95+BD95</f>
        <v>37.54</v>
      </c>
      <c r="AA95" s="5">
        <f>Z95-BC95</f>
        <v>37.519999999999996</v>
      </c>
      <c r="AB95" s="5">
        <f>AA95-BB95</f>
        <v>36.739999999999995</v>
      </c>
      <c r="AC95" s="5">
        <f>AB95+BA95</f>
        <v>37.199999999999996</v>
      </c>
      <c r="AD95" s="5">
        <f t="shared" si="16"/>
        <v>36.309999999999995</v>
      </c>
      <c r="AE95" s="5">
        <f t="shared" si="17"/>
        <v>35.739999999999995</v>
      </c>
      <c r="AF95" s="5">
        <f t="shared" si="18"/>
        <v>35.049999999999997</v>
      </c>
      <c r="AG95" s="5">
        <f t="shared" si="19"/>
        <v>33.729999999999997</v>
      </c>
      <c r="AH95" s="5">
        <f t="shared" si="20"/>
        <v>33.559999999999995</v>
      </c>
      <c r="AI95" s="5">
        <f t="shared" si="21"/>
        <v>32.949999999999996</v>
      </c>
      <c r="AJ95" s="5">
        <f t="shared" si="22"/>
        <v>33.19</v>
      </c>
      <c r="AK95" s="5">
        <f t="shared" si="23"/>
        <v>33.4</v>
      </c>
      <c r="AL95" s="5">
        <f t="shared" si="24"/>
        <v>33.71</v>
      </c>
      <c r="AM95" s="5">
        <f t="shared" si="25"/>
        <v>33.94</v>
      </c>
      <c r="AN95" s="5">
        <f t="shared" ref="AN95:AN108" si="26">AM95+AP95</f>
        <v>35.01</v>
      </c>
      <c r="AO95" s="59"/>
      <c r="AP95" s="9">
        <v>1.07</v>
      </c>
      <c r="AQ95" s="9">
        <v>0.23</v>
      </c>
      <c r="AR95" s="9">
        <v>0.31</v>
      </c>
      <c r="AS95" s="9">
        <v>0.21</v>
      </c>
      <c r="AT95" s="9">
        <v>0.24</v>
      </c>
      <c r="AU95" s="9">
        <v>0.61</v>
      </c>
      <c r="AV95" s="9">
        <v>0.17</v>
      </c>
      <c r="AW95" s="9">
        <v>1.32</v>
      </c>
      <c r="AX95" s="9">
        <v>0.69</v>
      </c>
      <c r="AY95" s="9">
        <v>0.56999999999999995</v>
      </c>
      <c r="AZ95" s="9">
        <v>0.89</v>
      </c>
      <c r="BA95" s="9">
        <v>0.46</v>
      </c>
      <c r="BB95" s="9">
        <v>0.78</v>
      </c>
      <c r="BC95" s="9">
        <v>0.02</v>
      </c>
      <c r="BD95" s="9">
        <v>0.42</v>
      </c>
      <c r="BE95" s="9">
        <v>0.13</v>
      </c>
      <c r="BF95" s="9">
        <v>1.72</v>
      </c>
      <c r="BG95" s="9">
        <v>0.36</v>
      </c>
      <c r="BH95" s="9">
        <v>0.23</v>
      </c>
      <c r="BI95" s="9">
        <v>0.1</v>
      </c>
      <c r="BJ95" s="9">
        <v>0.14000000000000001</v>
      </c>
      <c r="BK95" s="9">
        <v>0.22</v>
      </c>
      <c r="BL95" s="24">
        <v>1.35</v>
      </c>
      <c r="BM95" s="9">
        <v>0.46</v>
      </c>
      <c r="BN95" s="9">
        <v>0.19</v>
      </c>
      <c r="BO95" s="9">
        <v>0.41</v>
      </c>
      <c r="BP95" s="9">
        <v>0.37</v>
      </c>
      <c r="BQ95" s="9">
        <v>0.11</v>
      </c>
      <c r="BR95" s="9">
        <v>1.67</v>
      </c>
      <c r="BS95" s="9">
        <v>1.49</v>
      </c>
      <c r="BT95" s="9">
        <v>2.5</v>
      </c>
      <c r="BU95" s="9">
        <v>2.2599999999999998</v>
      </c>
      <c r="BV95" s="9">
        <v>1.61</v>
      </c>
      <c r="BW95" s="9">
        <v>2.96</v>
      </c>
    </row>
    <row r="96" spans="1:75" ht="30" customHeight="1" x14ac:dyDescent="0.3">
      <c r="A96" s="3"/>
      <c r="B96" s="3"/>
      <c r="C96" s="4">
        <v>9</v>
      </c>
      <c r="D96" s="5">
        <f>D95*C96</f>
        <v>329.31000000000006</v>
      </c>
      <c r="E96" s="5">
        <f>E95*C96</f>
        <v>289.35000000000002</v>
      </c>
      <c r="F96" s="5">
        <f>C96*$F$95</f>
        <v>296.10000000000002</v>
      </c>
      <c r="G96" s="5">
        <f t="shared" si="15"/>
        <v>293.14000000000004</v>
      </c>
      <c r="H96" s="5">
        <f>C96*H95</f>
        <v>254.97000000000006</v>
      </c>
      <c r="I96" s="5">
        <f>C96*I95</f>
        <v>275.31000000000006</v>
      </c>
      <c r="J96" s="5">
        <f>C96*J95</f>
        <v>297.81000000000006</v>
      </c>
      <c r="K96" s="5">
        <f>C96*K95</f>
        <v>311.22000000000003</v>
      </c>
      <c r="L96" s="5">
        <f>C96*L95</f>
        <v>326.25000000000006</v>
      </c>
      <c r="M96" s="5">
        <f>C96*M95</f>
        <v>327.24000000000007</v>
      </c>
      <c r="N96" s="5">
        <f>C96*N95</f>
        <v>330.57000000000005</v>
      </c>
      <c r="O96" s="5">
        <f>C96*O95</f>
        <v>334.26</v>
      </c>
      <c r="P96" s="5">
        <f>C96*P95</f>
        <v>332.55</v>
      </c>
      <c r="Q96" s="5">
        <f>C96*Q95</f>
        <v>328.41</v>
      </c>
      <c r="R96" s="5">
        <f>C96*R95</f>
        <v>316.26</v>
      </c>
      <c r="S96" s="5">
        <f>C96*S95</f>
        <v>314.28000000000003</v>
      </c>
      <c r="T96" s="5">
        <f>C96*T95</f>
        <v>313.02</v>
      </c>
      <c r="U96" s="5">
        <f>C96*U95</f>
        <v>312.12</v>
      </c>
      <c r="V96" s="5">
        <f>C96*V95</f>
        <v>314.18999999999994</v>
      </c>
      <c r="W96" s="5">
        <f>C96*W95</f>
        <v>317.42999999999995</v>
      </c>
      <c r="X96" s="5">
        <f>C96*X95</f>
        <v>332.90999999999997</v>
      </c>
      <c r="Y96" s="5">
        <f>C96*Y95</f>
        <v>334.08</v>
      </c>
      <c r="Z96" s="5">
        <f>C96*Z95</f>
        <v>337.86</v>
      </c>
      <c r="AA96" s="5">
        <f>C96*AA95</f>
        <v>337.67999999999995</v>
      </c>
      <c r="AB96" s="5">
        <f>C96*AB95</f>
        <v>330.65999999999997</v>
      </c>
      <c r="AC96" s="5">
        <f>C96*AC95</f>
        <v>334.79999999999995</v>
      </c>
      <c r="AD96" s="5">
        <f>C96*AD95</f>
        <v>326.78999999999996</v>
      </c>
      <c r="AE96" s="5">
        <f>C96*AE95</f>
        <v>321.65999999999997</v>
      </c>
      <c r="AF96" s="5">
        <f>C96*AF95</f>
        <v>315.45</v>
      </c>
      <c r="AG96" s="5">
        <f>C96*AG95</f>
        <v>303.57</v>
      </c>
      <c r="AH96" s="5">
        <f>C96*AH95</f>
        <v>302.03999999999996</v>
      </c>
      <c r="AI96" s="5">
        <f>C96*AI95</f>
        <v>296.54999999999995</v>
      </c>
      <c r="AJ96" s="5">
        <f>C96*AJ95</f>
        <v>298.70999999999998</v>
      </c>
      <c r="AK96" s="5">
        <f>C96*AK95</f>
        <v>300.59999999999997</v>
      </c>
      <c r="AL96" s="5">
        <f>C96*AL95</f>
        <v>303.39</v>
      </c>
      <c r="AM96" s="5">
        <f>C96*AM95</f>
        <v>305.45999999999998</v>
      </c>
      <c r="AN96" s="5">
        <f>C96*AN95</f>
        <v>315.08999999999997</v>
      </c>
      <c r="AO96" s="59"/>
      <c r="AP96" s="9">
        <v>1.07</v>
      </c>
      <c r="AQ96" s="9">
        <v>0.23</v>
      </c>
      <c r="AR96" s="9">
        <v>0.31</v>
      </c>
      <c r="AS96" s="9">
        <v>0.21</v>
      </c>
      <c r="AT96" s="9">
        <v>0.24</v>
      </c>
      <c r="AU96" s="9">
        <v>0.61</v>
      </c>
      <c r="AV96" s="9">
        <v>0.17</v>
      </c>
      <c r="AW96" s="9">
        <v>1.32</v>
      </c>
      <c r="AX96" s="9">
        <v>0.69</v>
      </c>
      <c r="AY96" s="9">
        <v>0.56999999999999995</v>
      </c>
      <c r="AZ96" s="9">
        <v>0.89</v>
      </c>
      <c r="BA96" s="9">
        <v>0.46</v>
      </c>
      <c r="BB96" s="9">
        <v>0.78</v>
      </c>
      <c r="BC96" s="9">
        <v>0.02</v>
      </c>
      <c r="BD96" s="9">
        <v>0.42</v>
      </c>
      <c r="BE96" s="9">
        <v>0.13</v>
      </c>
      <c r="BF96" s="9">
        <v>1.72</v>
      </c>
      <c r="BG96" s="9">
        <v>0.36</v>
      </c>
      <c r="BH96" s="9">
        <v>0.23</v>
      </c>
      <c r="BI96" s="9">
        <v>0.1</v>
      </c>
      <c r="BJ96" s="9">
        <v>0.14000000000000001</v>
      </c>
      <c r="BK96" s="9">
        <v>0.22</v>
      </c>
      <c r="BL96" s="24">
        <v>1.35</v>
      </c>
      <c r="BM96" s="9">
        <v>0.46</v>
      </c>
      <c r="BN96" s="9">
        <v>0.19</v>
      </c>
      <c r="BO96" s="9">
        <v>0.41</v>
      </c>
      <c r="BP96" s="9">
        <v>0.37</v>
      </c>
      <c r="BQ96" s="9">
        <v>0.11</v>
      </c>
      <c r="BR96" s="9">
        <v>1.67</v>
      </c>
      <c r="BS96" s="9">
        <v>1.49</v>
      </c>
      <c r="BT96" s="9">
        <v>2.5</v>
      </c>
      <c r="BU96" s="9">
        <v>2.2599999999999998</v>
      </c>
      <c r="BV96" s="9">
        <v>1.61</v>
      </c>
      <c r="BW96" s="9">
        <v>2.96</v>
      </c>
    </row>
    <row r="97" spans="1:75" ht="30" customHeight="1" x14ac:dyDescent="0.3">
      <c r="A97" s="3"/>
      <c r="B97" s="3"/>
      <c r="C97" s="4">
        <v>14</v>
      </c>
      <c r="D97" s="5">
        <f>D95*C97</f>
        <v>512.26</v>
      </c>
      <c r="E97" s="5">
        <f>E95*C97</f>
        <v>450.10000000000008</v>
      </c>
      <c r="F97" s="5">
        <f>C97*$F$95</f>
        <v>460.60000000000008</v>
      </c>
      <c r="G97" s="5">
        <f t="shared" si="15"/>
        <v>457.6400000000001</v>
      </c>
      <c r="H97" s="5">
        <f>C97*H95</f>
        <v>396.62000000000006</v>
      </c>
      <c r="I97" s="5">
        <f>C97*I95</f>
        <v>428.26000000000005</v>
      </c>
      <c r="J97" s="5">
        <f>C97*J95</f>
        <v>463.26000000000005</v>
      </c>
      <c r="K97" s="5">
        <f>C97*K95</f>
        <v>484.12000000000006</v>
      </c>
      <c r="L97" s="5">
        <f>C97*L95</f>
        <v>507.50000000000011</v>
      </c>
      <c r="M97" s="5">
        <f>C97*M95</f>
        <v>509.04000000000008</v>
      </c>
      <c r="N97" s="5">
        <f>C97*N95</f>
        <v>514.22</v>
      </c>
      <c r="O97" s="5">
        <f>C97*O95</f>
        <v>519.96</v>
      </c>
      <c r="P97" s="5">
        <f>C97*P95</f>
        <v>517.30000000000007</v>
      </c>
      <c r="Q97" s="5">
        <f>C97*Q95</f>
        <v>510.86</v>
      </c>
      <c r="R97" s="5">
        <f>C97*R95</f>
        <v>491.96000000000004</v>
      </c>
      <c r="S97" s="5">
        <f>C97*S95</f>
        <v>488.88</v>
      </c>
      <c r="T97" s="5">
        <f>C97*T95</f>
        <v>486.92</v>
      </c>
      <c r="U97" s="5">
        <f>C97*U95</f>
        <v>485.52</v>
      </c>
      <c r="V97" s="5">
        <f>C97*V95</f>
        <v>488.73999999999995</v>
      </c>
      <c r="W97" s="5">
        <f>C97*W95</f>
        <v>493.78</v>
      </c>
      <c r="X97" s="5">
        <f>C97*X95</f>
        <v>517.8599999999999</v>
      </c>
      <c r="Y97" s="5">
        <f>C97*Y95</f>
        <v>519.67999999999995</v>
      </c>
      <c r="Z97" s="5">
        <f>C97*Z95</f>
        <v>525.55999999999995</v>
      </c>
      <c r="AA97" s="5">
        <f>C97*AA95</f>
        <v>525.28</v>
      </c>
      <c r="AB97" s="5">
        <f>C97*AB95</f>
        <v>514.3599999999999</v>
      </c>
      <c r="AC97" s="5">
        <f>C97*AC95</f>
        <v>520.79999999999995</v>
      </c>
      <c r="AD97" s="5">
        <f>C97*AD95</f>
        <v>508.33999999999992</v>
      </c>
      <c r="AE97" s="5">
        <f>C97*AE95</f>
        <v>500.3599999999999</v>
      </c>
      <c r="AF97" s="5">
        <f>C97*AF95</f>
        <v>490.69999999999993</v>
      </c>
      <c r="AG97" s="5">
        <f>C97*AG95</f>
        <v>472.21999999999997</v>
      </c>
      <c r="AH97" s="5">
        <f>C97*AH95</f>
        <v>469.83999999999992</v>
      </c>
      <c r="AI97" s="5">
        <f>C97*AI95</f>
        <v>461.29999999999995</v>
      </c>
      <c r="AJ97" s="5">
        <f>C97*AJ95</f>
        <v>464.65999999999997</v>
      </c>
      <c r="AK97" s="5">
        <f>C97*AK95</f>
        <v>467.59999999999997</v>
      </c>
      <c r="AL97" s="5">
        <f>C97*AL95</f>
        <v>471.94</v>
      </c>
      <c r="AM97" s="5">
        <f>C97*AM95</f>
        <v>475.15999999999997</v>
      </c>
      <c r="AN97" s="5">
        <f>C97*AN95</f>
        <v>490.14</v>
      </c>
      <c r="AO97" s="59"/>
      <c r="AP97" s="9">
        <v>1.07</v>
      </c>
      <c r="AQ97" s="9">
        <v>0.23</v>
      </c>
      <c r="AR97" s="9">
        <v>0.31</v>
      </c>
      <c r="AS97" s="9">
        <v>0.21</v>
      </c>
      <c r="AT97" s="9">
        <v>0.24</v>
      </c>
      <c r="AU97" s="9">
        <v>0.61</v>
      </c>
      <c r="AV97" s="9">
        <v>0.17</v>
      </c>
      <c r="AW97" s="9">
        <v>1.32</v>
      </c>
      <c r="AX97" s="9">
        <v>0.69</v>
      </c>
      <c r="AY97" s="9">
        <v>0.56999999999999995</v>
      </c>
      <c r="AZ97" s="9">
        <v>0.89</v>
      </c>
      <c r="BA97" s="9">
        <v>0.46</v>
      </c>
      <c r="BB97" s="9">
        <v>0.78</v>
      </c>
      <c r="BC97" s="9">
        <v>0.02</v>
      </c>
      <c r="BD97" s="9">
        <v>0.42</v>
      </c>
      <c r="BE97" s="9">
        <v>0.13</v>
      </c>
      <c r="BF97" s="9">
        <v>1.72</v>
      </c>
      <c r="BG97" s="9">
        <v>0.36</v>
      </c>
      <c r="BH97" s="9">
        <v>0.23</v>
      </c>
      <c r="BI97" s="9">
        <v>0.1</v>
      </c>
      <c r="BJ97" s="9">
        <v>0.14000000000000001</v>
      </c>
      <c r="BK97" s="9">
        <v>0.22</v>
      </c>
      <c r="BL97" s="24">
        <v>1.35</v>
      </c>
      <c r="BM97" s="9">
        <v>0.46</v>
      </c>
      <c r="BN97" s="9">
        <v>0.19</v>
      </c>
      <c r="BO97" s="9">
        <v>0.41</v>
      </c>
      <c r="BP97" s="9">
        <v>0.37</v>
      </c>
      <c r="BQ97" s="9">
        <v>0.11</v>
      </c>
      <c r="BR97" s="9">
        <v>1.67</v>
      </c>
      <c r="BS97" s="9">
        <v>1.49</v>
      </c>
      <c r="BT97" s="9">
        <v>2.5</v>
      </c>
      <c r="BU97" s="9">
        <v>2.2599999999999998</v>
      </c>
      <c r="BV97" s="9">
        <v>1.61</v>
      </c>
      <c r="BW97" s="9">
        <v>2.96</v>
      </c>
    </row>
    <row r="98" spans="1:75" ht="30" customHeight="1" x14ac:dyDescent="0.3">
      <c r="A98" s="3"/>
      <c r="B98" s="3"/>
      <c r="C98" s="4">
        <v>19</v>
      </c>
      <c r="D98" s="5">
        <f>D95*C98</f>
        <v>695.21</v>
      </c>
      <c r="E98" s="5">
        <f>E95*C98</f>
        <v>610.85000000000014</v>
      </c>
      <c r="F98" s="5">
        <f>C98*$F$95</f>
        <v>625.10000000000014</v>
      </c>
      <c r="G98" s="5">
        <f t="shared" si="15"/>
        <v>622.1400000000001</v>
      </c>
      <c r="H98" s="5">
        <f>C98*H95</f>
        <v>538.2700000000001</v>
      </c>
      <c r="I98" s="5">
        <f>C98*I95</f>
        <v>581.21</v>
      </c>
      <c r="J98" s="5">
        <f>C98*J95</f>
        <v>628.71</v>
      </c>
      <c r="K98" s="5">
        <f>C98*K95</f>
        <v>657.0200000000001</v>
      </c>
      <c r="L98" s="5">
        <f>C98*L95</f>
        <v>688.75000000000011</v>
      </c>
      <c r="M98" s="5">
        <f>C98*M95</f>
        <v>690.84000000000015</v>
      </c>
      <c r="N98" s="5">
        <f>C98*N95</f>
        <v>697.87000000000012</v>
      </c>
      <c r="O98" s="5">
        <f>C98*O95</f>
        <v>705.66</v>
      </c>
      <c r="P98" s="5">
        <f>C98*P95</f>
        <v>702.05000000000007</v>
      </c>
      <c r="Q98" s="5">
        <f>C98*Q95</f>
        <v>693.31000000000006</v>
      </c>
      <c r="R98" s="5">
        <f>C98*R95</f>
        <v>667.66</v>
      </c>
      <c r="S98" s="5">
        <f>C98*S95</f>
        <v>663.48</v>
      </c>
      <c r="T98" s="5">
        <f>C98*T95</f>
        <v>660.82</v>
      </c>
      <c r="U98" s="5">
        <f>C98*U95</f>
        <v>658.92</v>
      </c>
      <c r="V98" s="5">
        <f>C98*V95</f>
        <v>663.29</v>
      </c>
      <c r="W98" s="5">
        <f>C98*W95</f>
        <v>670.12999999999988</v>
      </c>
      <c r="X98" s="5">
        <f>C98*X95</f>
        <v>702.81</v>
      </c>
      <c r="Y98" s="5">
        <f>C98*Y95</f>
        <v>705.28</v>
      </c>
      <c r="Z98" s="5">
        <f>C98*Z95</f>
        <v>713.26</v>
      </c>
      <c r="AA98" s="5">
        <f>C98*AA95</f>
        <v>712.87999999999988</v>
      </c>
      <c r="AB98" s="5">
        <f>C98*AB95</f>
        <v>698.06</v>
      </c>
      <c r="AC98" s="5">
        <f>C98*AC95</f>
        <v>706.8</v>
      </c>
      <c r="AD98" s="5">
        <f>C98*AD95</f>
        <v>689.88999999999987</v>
      </c>
      <c r="AE98" s="5">
        <f>C98*AE95</f>
        <v>679.06</v>
      </c>
      <c r="AF98" s="5">
        <f>C98*AF95</f>
        <v>665.94999999999993</v>
      </c>
      <c r="AG98" s="5">
        <f>C98*AG95</f>
        <v>640.86999999999989</v>
      </c>
      <c r="AH98" s="5">
        <f>C98*AH95</f>
        <v>637.63999999999987</v>
      </c>
      <c r="AI98" s="5">
        <f>C98*AI95</f>
        <v>626.04999999999995</v>
      </c>
      <c r="AJ98" s="5">
        <f>C98*AJ95</f>
        <v>630.6099999999999</v>
      </c>
      <c r="AK98" s="5">
        <f>C98*AK95</f>
        <v>634.6</v>
      </c>
      <c r="AL98" s="5">
        <f>C98*AL95</f>
        <v>640.49</v>
      </c>
      <c r="AM98" s="5">
        <f>C98*AM95</f>
        <v>644.8599999999999</v>
      </c>
      <c r="AN98" s="5">
        <f>C98*AN95</f>
        <v>665.18999999999994</v>
      </c>
      <c r="AO98" s="59"/>
      <c r="AP98" s="9">
        <v>1.07</v>
      </c>
      <c r="AQ98" s="9">
        <v>0.23</v>
      </c>
      <c r="AR98" s="9">
        <v>0.31</v>
      </c>
      <c r="AS98" s="9">
        <v>0.21</v>
      </c>
      <c r="AT98" s="9">
        <v>0.24</v>
      </c>
      <c r="AU98" s="9">
        <v>0.61</v>
      </c>
      <c r="AV98" s="9">
        <v>0.17</v>
      </c>
      <c r="AW98" s="9">
        <v>1.32</v>
      </c>
      <c r="AX98" s="9">
        <v>0.69</v>
      </c>
      <c r="AY98" s="9">
        <v>0.56999999999999995</v>
      </c>
      <c r="AZ98" s="9">
        <v>0.89</v>
      </c>
      <c r="BA98" s="9">
        <v>0.46</v>
      </c>
      <c r="BB98" s="9">
        <v>0.78</v>
      </c>
      <c r="BC98" s="9">
        <v>0.02</v>
      </c>
      <c r="BD98" s="9">
        <v>0.42</v>
      </c>
      <c r="BE98" s="9">
        <v>0.13</v>
      </c>
      <c r="BF98" s="9">
        <v>1.72</v>
      </c>
      <c r="BG98" s="9">
        <v>0.36</v>
      </c>
      <c r="BH98" s="9">
        <v>0.23</v>
      </c>
      <c r="BI98" s="9">
        <v>0.1</v>
      </c>
      <c r="BJ98" s="9">
        <v>0.14000000000000001</v>
      </c>
      <c r="BK98" s="9">
        <v>0.22</v>
      </c>
      <c r="BL98" s="24">
        <v>1.35</v>
      </c>
      <c r="BM98" s="9">
        <v>0.46</v>
      </c>
      <c r="BN98" s="9">
        <v>0.19</v>
      </c>
      <c r="BO98" s="9">
        <v>0.41</v>
      </c>
      <c r="BP98" s="9">
        <v>0.37</v>
      </c>
      <c r="BQ98" s="9">
        <v>0.11</v>
      </c>
      <c r="BR98" s="9">
        <v>1.67</v>
      </c>
      <c r="BS98" s="9">
        <v>1.49</v>
      </c>
      <c r="BT98" s="9">
        <v>2.5</v>
      </c>
      <c r="BU98" s="9">
        <v>2.2599999999999998</v>
      </c>
      <c r="BV98" s="9">
        <v>1.61</v>
      </c>
      <c r="BW98" s="9">
        <v>2.96</v>
      </c>
    </row>
    <row r="99" spans="1:75" ht="30" customHeight="1" x14ac:dyDescent="0.3">
      <c r="A99" s="3"/>
      <c r="B99" s="3"/>
      <c r="C99" s="4">
        <v>48</v>
      </c>
      <c r="D99" s="5">
        <f>D95*C99</f>
        <v>1756.3200000000002</v>
      </c>
      <c r="E99" s="5">
        <f>E95*C99</f>
        <v>1543.2000000000003</v>
      </c>
      <c r="F99" s="5">
        <f>C99*$F$95</f>
        <v>1579.2000000000003</v>
      </c>
      <c r="G99" s="5">
        <f t="shared" si="15"/>
        <v>1576.2400000000002</v>
      </c>
      <c r="H99" s="5">
        <f>C99*H95</f>
        <v>1359.8400000000001</v>
      </c>
      <c r="I99" s="5">
        <f>C99*I95</f>
        <v>1468.3200000000002</v>
      </c>
      <c r="J99" s="5">
        <f>C99*J95</f>
        <v>1588.3200000000002</v>
      </c>
      <c r="K99" s="5">
        <f>C99*K95</f>
        <v>1659.8400000000001</v>
      </c>
      <c r="L99" s="5">
        <f>C99*L95</f>
        <v>1740.0000000000005</v>
      </c>
      <c r="M99" s="5">
        <f>C99*M95</f>
        <v>1745.2800000000002</v>
      </c>
      <c r="N99" s="5">
        <f>C99*N95</f>
        <v>1763.0400000000002</v>
      </c>
      <c r="O99" s="5">
        <f>C99*O95</f>
        <v>1782.72</v>
      </c>
      <c r="P99" s="5">
        <f>C99*P95</f>
        <v>1773.6000000000001</v>
      </c>
      <c r="Q99" s="5">
        <f>C99*Q95</f>
        <v>1751.52</v>
      </c>
      <c r="R99" s="5">
        <f>C99*R95</f>
        <v>1686.72</v>
      </c>
      <c r="S99" s="5">
        <f>C99*S95</f>
        <v>1676.16</v>
      </c>
      <c r="T99" s="5">
        <f>C99*T95</f>
        <v>1669.44</v>
      </c>
      <c r="U99" s="5">
        <f>C99*U95</f>
        <v>1664.6399999999999</v>
      </c>
      <c r="V99" s="5">
        <f>C99*V95</f>
        <v>1675.6799999999998</v>
      </c>
      <c r="W99" s="5">
        <f>C99*W95</f>
        <v>1692.9599999999998</v>
      </c>
      <c r="X99" s="5">
        <f>C99*X95</f>
        <v>1775.5199999999998</v>
      </c>
      <c r="Y99" s="5">
        <f>C99*Y95</f>
        <v>1781.7599999999998</v>
      </c>
      <c r="Z99" s="5">
        <f>C99*Z95</f>
        <v>1801.92</v>
      </c>
      <c r="AA99" s="5">
        <f>C99*AA95</f>
        <v>1800.9599999999998</v>
      </c>
      <c r="AB99" s="5">
        <f>C99*AB95</f>
        <v>1763.5199999999998</v>
      </c>
      <c r="AC99" s="5">
        <f>C99*AC95</f>
        <v>1785.6</v>
      </c>
      <c r="AD99" s="5">
        <f>C99*AD95</f>
        <v>1742.8799999999997</v>
      </c>
      <c r="AE99" s="5">
        <f>C99*AE95</f>
        <v>1715.5199999999998</v>
      </c>
      <c r="AF99" s="5">
        <f>C99*AF95</f>
        <v>1682.3999999999999</v>
      </c>
      <c r="AG99" s="5">
        <f>C99*AG95</f>
        <v>1619.04</v>
      </c>
      <c r="AH99" s="5">
        <f>C99*AH95</f>
        <v>1610.8799999999997</v>
      </c>
      <c r="AI99" s="5">
        <f>C99*AI95</f>
        <v>1581.6</v>
      </c>
      <c r="AJ99" s="5">
        <f>C99*AJ95</f>
        <v>1593.12</v>
      </c>
      <c r="AK99" s="5">
        <f>C99*AK95</f>
        <v>1603.1999999999998</v>
      </c>
      <c r="AL99" s="5">
        <f>C99*AL95</f>
        <v>1618.08</v>
      </c>
      <c r="AM99" s="5">
        <f>C99*AM95</f>
        <v>1629.12</v>
      </c>
      <c r="AN99" s="5">
        <f>C99*AN95</f>
        <v>1680.48</v>
      </c>
      <c r="AO99" s="59"/>
      <c r="AP99" s="9">
        <v>1.07</v>
      </c>
      <c r="AQ99" s="9">
        <v>0.23</v>
      </c>
      <c r="AR99" s="9">
        <v>0.31</v>
      </c>
      <c r="AS99" s="9">
        <v>0.21</v>
      </c>
      <c r="AT99" s="9">
        <v>0.24</v>
      </c>
      <c r="AU99" s="9">
        <v>0.61</v>
      </c>
      <c r="AV99" s="9">
        <v>0.17</v>
      </c>
      <c r="AW99" s="9">
        <v>1.32</v>
      </c>
      <c r="AX99" s="9">
        <v>0.69</v>
      </c>
      <c r="AY99" s="9">
        <v>0.56999999999999995</v>
      </c>
      <c r="AZ99" s="9">
        <v>0.89</v>
      </c>
      <c r="BA99" s="9">
        <v>0.46</v>
      </c>
      <c r="BB99" s="9">
        <v>0.78</v>
      </c>
      <c r="BC99" s="9">
        <v>0.02</v>
      </c>
      <c r="BD99" s="9">
        <v>0.42</v>
      </c>
      <c r="BE99" s="9">
        <v>0.13</v>
      </c>
      <c r="BF99" s="9">
        <v>1.72</v>
      </c>
      <c r="BG99" s="9">
        <v>0.36</v>
      </c>
      <c r="BH99" s="9">
        <v>0.23</v>
      </c>
      <c r="BI99" s="9">
        <v>0.1</v>
      </c>
      <c r="BJ99" s="9">
        <v>0.14000000000000001</v>
      </c>
      <c r="BK99" s="9">
        <v>0.22</v>
      </c>
      <c r="BL99" s="24">
        <v>1.35</v>
      </c>
      <c r="BM99" s="9">
        <v>0.46</v>
      </c>
      <c r="BN99" s="9">
        <v>0.19</v>
      </c>
      <c r="BO99" s="9">
        <v>0.41</v>
      </c>
      <c r="BP99" s="9">
        <v>0.37</v>
      </c>
      <c r="BQ99" s="9">
        <v>0.11</v>
      </c>
      <c r="BR99" s="9">
        <v>1.67</v>
      </c>
      <c r="BS99" s="9">
        <v>1.49</v>
      </c>
      <c r="BT99" s="9">
        <v>2.5</v>
      </c>
      <c r="BU99" s="9">
        <v>2.2599999999999998</v>
      </c>
      <c r="BV99" s="9">
        <v>1.61</v>
      </c>
      <c r="BW99" s="9">
        <v>2.96</v>
      </c>
    </row>
    <row r="100" spans="1:75" ht="30" customHeight="1" x14ac:dyDescent="0.3">
      <c r="A100" s="3" t="s">
        <v>17</v>
      </c>
      <c r="B100" s="3" t="s">
        <v>6</v>
      </c>
      <c r="C100" s="4" t="s">
        <v>7</v>
      </c>
      <c r="D100" s="5">
        <v>36.619999999999997</v>
      </c>
      <c r="E100" s="5">
        <f t="shared" ref="E100:E108" si="27">D100-4.44</f>
        <v>32.18</v>
      </c>
      <c r="F100" s="5">
        <f>E100+0.75</f>
        <v>32.93</v>
      </c>
      <c r="G100" s="5">
        <f t="shared" si="15"/>
        <v>29.97</v>
      </c>
      <c r="H100" s="5">
        <f t="shared" ref="H100:H108" si="28">G100-BV100</f>
        <v>28.36</v>
      </c>
      <c r="I100" s="5">
        <f t="shared" ref="I100:I108" si="29">H100+BU100</f>
        <v>30.619999999999997</v>
      </c>
      <c r="J100" s="5">
        <f t="shared" ref="J100:J108" si="30">I100+BT100</f>
        <v>33.119999999999997</v>
      </c>
      <c r="K100" s="5">
        <f t="shared" ref="K100:K108" si="31">J100+BS100</f>
        <v>34.61</v>
      </c>
      <c r="L100" s="5">
        <f t="shared" ref="L100:L108" si="32">K100+BR100</f>
        <v>36.28</v>
      </c>
      <c r="M100" s="5">
        <f t="shared" ref="M100:M108" si="33">L100+BQ100</f>
        <v>36.39</v>
      </c>
      <c r="N100" s="5">
        <f t="shared" ref="N100:N108" si="34">M100+BP100</f>
        <v>36.76</v>
      </c>
      <c r="O100" s="5">
        <f t="shared" ref="O100:O108" si="35">N100+BO100</f>
        <v>37.169999999999995</v>
      </c>
      <c r="P100" s="5">
        <f t="shared" ref="P100:P108" si="36">O100-BN100</f>
        <v>36.979999999999997</v>
      </c>
      <c r="Q100" s="5">
        <f t="shared" ref="Q100:Q108" si="37">P100-BM100</f>
        <v>36.519999999999996</v>
      </c>
      <c r="R100" s="5">
        <f t="shared" ref="R100:R108" si="38">Q100-BL100</f>
        <v>35.169999999999995</v>
      </c>
      <c r="S100" s="5">
        <f t="shared" ref="S100:S108" si="39">R100-BK100</f>
        <v>34.949999999999996</v>
      </c>
      <c r="T100" s="5">
        <f t="shared" ref="T100:T108" si="40">S100-BJ100</f>
        <v>34.809999999999995</v>
      </c>
      <c r="U100" s="5">
        <f t="shared" ref="U100:U108" si="41">T100-BI100</f>
        <v>34.709999999999994</v>
      </c>
      <c r="V100" s="5">
        <f t="shared" ref="V100:V108" si="42">U100+BH100</f>
        <v>34.939999999999991</v>
      </c>
      <c r="W100" s="5">
        <f t="shared" ref="W100:W108" si="43">V100+BG100</f>
        <v>35.29999999999999</v>
      </c>
      <c r="X100" s="5">
        <f t="shared" ref="X100:X108" si="44">W100+BF100</f>
        <v>37.019999999999989</v>
      </c>
      <c r="Y100" s="5">
        <f t="shared" ref="Y100:Y108" si="45">X100+BE100</f>
        <v>37.149999999999991</v>
      </c>
      <c r="Z100" s="5">
        <f t="shared" ref="Z100:Z108" si="46">Y100+BD100</f>
        <v>37.569999999999993</v>
      </c>
      <c r="AA100" s="5">
        <f t="shared" ref="AA100:AA108" si="47">Z100-BC100</f>
        <v>37.54999999999999</v>
      </c>
      <c r="AB100" s="5">
        <f t="shared" ref="AB100:AB108" si="48">AA100-BB100</f>
        <v>36.769999999999989</v>
      </c>
      <c r="AC100" s="5">
        <f t="shared" ref="AC100:AC108" si="49">AB100+BA100</f>
        <v>37.22999999999999</v>
      </c>
      <c r="AD100" s="5">
        <f t="shared" si="16"/>
        <v>36.339999999999989</v>
      </c>
      <c r="AE100" s="5">
        <f t="shared" si="17"/>
        <v>35.769999999999989</v>
      </c>
      <c r="AF100" s="5">
        <f t="shared" si="18"/>
        <v>35.079999999999991</v>
      </c>
      <c r="AG100" s="5">
        <f t="shared" si="19"/>
        <v>33.759999999999991</v>
      </c>
      <c r="AH100" s="5">
        <f t="shared" si="20"/>
        <v>33.589999999999989</v>
      </c>
      <c r="AI100" s="5">
        <f t="shared" si="21"/>
        <v>32.97999999999999</v>
      </c>
      <c r="AJ100" s="5">
        <f t="shared" si="22"/>
        <v>33.219999999999992</v>
      </c>
      <c r="AK100" s="5">
        <f t="shared" si="23"/>
        <v>33.429999999999993</v>
      </c>
      <c r="AL100" s="5">
        <f t="shared" si="24"/>
        <v>33.739999999999995</v>
      </c>
      <c r="AM100" s="5">
        <f t="shared" si="25"/>
        <v>33.969999999999992</v>
      </c>
      <c r="AN100" s="5">
        <f t="shared" si="26"/>
        <v>35.039999999999992</v>
      </c>
      <c r="AO100" s="59"/>
      <c r="AP100" s="9">
        <v>1.07</v>
      </c>
      <c r="AQ100" s="9">
        <v>0.23</v>
      </c>
      <c r="AR100" s="9">
        <v>0.31</v>
      </c>
      <c r="AS100" s="9">
        <v>0.21</v>
      </c>
      <c r="AT100" s="9">
        <v>0.24</v>
      </c>
      <c r="AU100" s="9">
        <v>0.61</v>
      </c>
      <c r="AV100" s="9">
        <v>0.17</v>
      </c>
      <c r="AW100" s="9">
        <v>1.32</v>
      </c>
      <c r="AX100" s="9">
        <v>0.69</v>
      </c>
      <c r="AY100" s="9">
        <v>0.56999999999999995</v>
      </c>
      <c r="AZ100" s="9">
        <v>0.89</v>
      </c>
      <c r="BA100" s="9">
        <v>0.46</v>
      </c>
      <c r="BB100" s="9">
        <v>0.78</v>
      </c>
      <c r="BC100" s="9">
        <v>0.02</v>
      </c>
      <c r="BD100" s="9">
        <v>0.42</v>
      </c>
      <c r="BE100" s="9">
        <v>0.13</v>
      </c>
      <c r="BF100" s="9">
        <v>1.72</v>
      </c>
      <c r="BG100" s="9">
        <v>0.36</v>
      </c>
      <c r="BH100" s="9">
        <v>0.23</v>
      </c>
      <c r="BI100" s="9">
        <v>0.1</v>
      </c>
      <c r="BJ100" s="9">
        <v>0.14000000000000001</v>
      </c>
      <c r="BK100" s="9">
        <v>0.22</v>
      </c>
      <c r="BL100" s="24">
        <v>1.35</v>
      </c>
      <c r="BM100" s="9">
        <v>0.46</v>
      </c>
      <c r="BN100" s="9">
        <v>0.19</v>
      </c>
      <c r="BO100" s="9">
        <v>0.41</v>
      </c>
      <c r="BP100" s="9">
        <v>0.37</v>
      </c>
      <c r="BQ100" s="9">
        <v>0.11</v>
      </c>
      <c r="BR100" s="9">
        <v>1.67</v>
      </c>
      <c r="BS100" s="9">
        <v>1.49</v>
      </c>
      <c r="BT100" s="9">
        <v>2.5</v>
      </c>
      <c r="BU100" s="9">
        <v>2.2599999999999998</v>
      </c>
      <c r="BV100" s="9">
        <v>1.61</v>
      </c>
      <c r="BW100" s="9">
        <v>2.96</v>
      </c>
    </row>
    <row r="101" spans="1:75" ht="30" customHeight="1" x14ac:dyDescent="0.3">
      <c r="A101" s="7" t="s">
        <v>17</v>
      </c>
      <c r="B101" s="3" t="s">
        <v>8</v>
      </c>
      <c r="C101" s="4" t="s">
        <v>7</v>
      </c>
      <c r="D101" s="5">
        <v>36.630000000000003</v>
      </c>
      <c r="E101" s="5">
        <f t="shared" si="27"/>
        <v>32.190000000000005</v>
      </c>
      <c r="F101" s="5">
        <f t="shared" ref="F101:F108" si="50">E101+0.75</f>
        <v>32.940000000000005</v>
      </c>
      <c r="G101" s="5">
        <f t="shared" si="15"/>
        <v>29.980000000000004</v>
      </c>
      <c r="H101" s="5">
        <f t="shared" si="28"/>
        <v>28.370000000000005</v>
      </c>
      <c r="I101" s="5">
        <f t="shared" si="29"/>
        <v>30.630000000000003</v>
      </c>
      <c r="J101" s="5">
        <f t="shared" si="30"/>
        <v>33.130000000000003</v>
      </c>
      <c r="K101" s="5">
        <f t="shared" si="31"/>
        <v>34.620000000000005</v>
      </c>
      <c r="L101" s="5">
        <f t="shared" si="32"/>
        <v>36.290000000000006</v>
      </c>
      <c r="M101" s="5">
        <f t="shared" si="33"/>
        <v>36.400000000000006</v>
      </c>
      <c r="N101" s="5">
        <f t="shared" si="34"/>
        <v>36.770000000000003</v>
      </c>
      <c r="O101" s="5">
        <f t="shared" si="35"/>
        <v>37.18</v>
      </c>
      <c r="P101" s="5">
        <f t="shared" si="36"/>
        <v>36.99</v>
      </c>
      <c r="Q101" s="5">
        <f t="shared" si="37"/>
        <v>36.53</v>
      </c>
      <c r="R101" s="5">
        <f t="shared" si="38"/>
        <v>35.18</v>
      </c>
      <c r="S101" s="5">
        <f t="shared" si="39"/>
        <v>34.96</v>
      </c>
      <c r="T101" s="5">
        <f t="shared" si="40"/>
        <v>34.82</v>
      </c>
      <c r="U101" s="5">
        <f t="shared" si="41"/>
        <v>34.72</v>
      </c>
      <c r="V101" s="5">
        <f t="shared" si="42"/>
        <v>34.949999999999996</v>
      </c>
      <c r="W101" s="5">
        <f t="shared" si="43"/>
        <v>35.309999999999995</v>
      </c>
      <c r="X101" s="5">
        <f t="shared" si="44"/>
        <v>37.029999999999994</v>
      </c>
      <c r="Y101" s="5">
        <f t="shared" si="45"/>
        <v>37.159999999999997</v>
      </c>
      <c r="Z101" s="5">
        <f t="shared" si="46"/>
        <v>37.58</v>
      </c>
      <c r="AA101" s="5">
        <f t="shared" si="47"/>
        <v>37.559999999999995</v>
      </c>
      <c r="AB101" s="5">
        <f t="shared" si="48"/>
        <v>36.769999999999996</v>
      </c>
      <c r="AC101" s="5">
        <f t="shared" si="49"/>
        <v>37.229999999999997</v>
      </c>
      <c r="AD101" s="5">
        <f t="shared" si="16"/>
        <v>36.339999999999996</v>
      </c>
      <c r="AE101" s="5">
        <f t="shared" si="17"/>
        <v>35.769999999999996</v>
      </c>
      <c r="AF101" s="5">
        <f t="shared" si="18"/>
        <v>35.08</v>
      </c>
      <c r="AG101" s="5">
        <f t="shared" si="19"/>
        <v>33.76</v>
      </c>
      <c r="AH101" s="5">
        <f t="shared" si="20"/>
        <v>33.589999999999996</v>
      </c>
      <c r="AI101" s="5">
        <f t="shared" si="21"/>
        <v>32.979999999999997</v>
      </c>
      <c r="AJ101" s="5">
        <f t="shared" si="22"/>
        <v>33.22</v>
      </c>
      <c r="AK101" s="5">
        <f t="shared" si="23"/>
        <v>33.43</v>
      </c>
      <c r="AL101" s="5">
        <f t="shared" si="24"/>
        <v>33.74</v>
      </c>
      <c r="AM101" s="5">
        <f t="shared" si="25"/>
        <v>33.97</v>
      </c>
      <c r="AN101" s="5">
        <f t="shared" si="26"/>
        <v>35.049999999999997</v>
      </c>
      <c r="AO101" s="59"/>
      <c r="AP101" s="9">
        <v>1.08</v>
      </c>
      <c r="AQ101" s="9">
        <v>0.23</v>
      </c>
      <c r="AR101" s="9">
        <v>0.31</v>
      </c>
      <c r="AS101" s="9">
        <v>0.21</v>
      </c>
      <c r="AT101" s="9">
        <v>0.24</v>
      </c>
      <c r="AU101" s="9">
        <v>0.61</v>
      </c>
      <c r="AV101" s="9">
        <v>0.17</v>
      </c>
      <c r="AW101" s="9">
        <v>1.32</v>
      </c>
      <c r="AX101" s="9">
        <v>0.69</v>
      </c>
      <c r="AY101" s="9">
        <v>0.56999999999999995</v>
      </c>
      <c r="AZ101" s="9">
        <v>0.89</v>
      </c>
      <c r="BA101" s="9">
        <v>0.46</v>
      </c>
      <c r="BB101" s="9">
        <v>0.79</v>
      </c>
      <c r="BC101" s="9">
        <v>0.02</v>
      </c>
      <c r="BD101" s="9">
        <v>0.42</v>
      </c>
      <c r="BE101" s="9">
        <v>0.13</v>
      </c>
      <c r="BF101" s="9">
        <v>1.72</v>
      </c>
      <c r="BG101" s="9">
        <v>0.36</v>
      </c>
      <c r="BH101" s="9">
        <v>0.23</v>
      </c>
      <c r="BI101" s="9">
        <v>0.1</v>
      </c>
      <c r="BJ101" s="9">
        <v>0.14000000000000001</v>
      </c>
      <c r="BK101" s="9">
        <v>0.22</v>
      </c>
      <c r="BL101" s="24">
        <v>1.35</v>
      </c>
      <c r="BM101" s="9">
        <v>0.46</v>
      </c>
      <c r="BN101" s="9">
        <v>0.19</v>
      </c>
      <c r="BO101" s="9">
        <v>0.41</v>
      </c>
      <c r="BP101" s="9">
        <v>0.37</v>
      </c>
      <c r="BQ101" s="9">
        <v>0.11</v>
      </c>
      <c r="BR101" s="9">
        <v>1.67</v>
      </c>
      <c r="BS101" s="9">
        <v>1.49</v>
      </c>
      <c r="BT101" s="9">
        <v>2.5</v>
      </c>
      <c r="BU101" s="9">
        <v>2.2599999999999998</v>
      </c>
      <c r="BV101" s="9">
        <v>1.61</v>
      </c>
      <c r="BW101" s="9">
        <v>2.96</v>
      </c>
    </row>
    <row r="102" spans="1:75" ht="30" customHeight="1" x14ac:dyDescent="0.3">
      <c r="A102" s="3" t="s">
        <v>17</v>
      </c>
      <c r="B102" s="3" t="s">
        <v>9</v>
      </c>
      <c r="C102" s="4" t="s">
        <v>7</v>
      </c>
      <c r="D102" s="5">
        <v>36.299999999999997</v>
      </c>
      <c r="E102" s="5">
        <f t="shared" si="27"/>
        <v>31.859999999999996</v>
      </c>
      <c r="F102" s="5">
        <f t="shared" si="50"/>
        <v>32.61</v>
      </c>
      <c r="G102" s="5">
        <f t="shared" si="15"/>
        <v>29.65</v>
      </c>
      <c r="H102" s="5">
        <f t="shared" si="28"/>
        <v>28.04</v>
      </c>
      <c r="I102" s="5">
        <f t="shared" si="29"/>
        <v>30.299999999999997</v>
      </c>
      <c r="J102" s="5">
        <f t="shared" si="30"/>
        <v>32.799999999999997</v>
      </c>
      <c r="K102" s="5">
        <f t="shared" si="31"/>
        <v>34.29</v>
      </c>
      <c r="L102" s="5">
        <f t="shared" si="32"/>
        <v>35.96</v>
      </c>
      <c r="M102" s="5">
        <f t="shared" si="33"/>
        <v>36.07</v>
      </c>
      <c r="N102" s="5">
        <f t="shared" si="34"/>
        <v>36.44</v>
      </c>
      <c r="O102" s="5">
        <f t="shared" si="35"/>
        <v>36.849999999999994</v>
      </c>
      <c r="P102" s="5">
        <f t="shared" si="36"/>
        <v>36.659999999999997</v>
      </c>
      <c r="Q102" s="5">
        <f t="shared" si="37"/>
        <v>36.199999999999996</v>
      </c>
      <c r="R102" s="5">
        <f t="shared" si="38"/>
        <v>34.849999999999994</v>
      </c>
      <c r="S102" s="5">
        <f t="shared" si="39"/>
        <v>34.629999999999995</v>
      </c>
      <c r="T102" s="5">
        <f t="shared" si="40"/>
        <v>34.489999999999995</v>
      </c>
      <c r="U102" s="5">
        <f t="shared" si="41"/>
        <v>34.389999999999993</v>
      </c>
      <c r="V102" s="5">
        <f t="shared" si="42"/>
        <v>34.61999999999999</v>
      </c>
      <c r="W102" s="5">
        <f t="shared" si="43"/>
        <v>34.97999999999999</v>
      </c>
      <c r="X102" s="5">
        <f t="shared" si="44"/>
        <v>36.699999999999989</v>
      </c>
      <c r="Y102" s="5">
        <f t="shared" si="45"/>
        <v>36.829999999999991</v>
      </c>
      <c r="Z102" s="5">
        <f t="shared" si="46"/>
        <v>37.249999999999993</v>
      </c>
      <c r="AA102" s="5">
        <f t="shared" si="47"/>
        <v>37.22999999999999</v>
      </c>
      <c r="AB102" s="5">
        <f t="shared" si="48"/>
        <v>36.439999999999991</v>
      </c>
      <c r="AC102" s="5">
        <f t="shared" si="49"/>
        <v>36.899999999999991</v>
      </c>
      <c r="AD102" s="5">
        <f t="shared" si="16"/>
        <v>36.009999999999991</v>
      </c>
      <c r="AE102" s="5">
        <f t="shared" si="17"/>
        <v>35.439999999999991</v>
      </c>
      <c r="AF102" s="5">
        <f t="shared" si="18"/>
        <v>34.749999999999993</v>
      </c>
      <c r="AG102" s="5">
        <f t="shared" si="19"/>
        <v>33.429999999999993</v>
      </c>
      <c r="AH102" s="5">
        <f t="shared" si="20"/>
        <v>33.259999999999991</v>
      </c>
      <c r="AI102" s="5">
        <f t="shared" si="21"/>
        <v>32.649999999999991</v>
      </c>
      <c r="AJ102" s="5">
        <f t="shared" si="22"/>
        <v>32.889999999999993</v>
      </c>
      <c r="AK102" s="5">
        <f t="shared" si="23"/>
        <v>33.099999999999994</v>
      </c>
      <c r="AL102" s="5">
        <f t="shared" si="24"/>
        <v>33.409999999999997</v>
      </c>
      <c r="AM102" s="5">
        <f t="shared" si="25"/>
        <v>33.639999999999993</v>
      </c>
      <c r="AN102" s="5">
        <f t="shared" si="26"/>
        <v>34.719999999999992</v>
      </c>
      <c r="AO102" s="59"/>
      <c r="AP102" s="9">
        <v>1.08</v>
      </c>
      <c r="AQ102" s="9">
        <v>0.23</v>
      </c>
      <c r="AR102" s="9">
        <v>0.31</v>
      </c>
      <c r="AS102" s="9">
        <v>0.21</v>
      </c>
      <c r="AT102" s="9">
        <v>0.24</v>
      </c>
      <c r="AU102" s="9">
        <v>0.61</v>
      </c>
      <c r="AV102" s="9">
        <v>0.17</v>
      </c>
      <c r="AW102" s="9">
        <v>1.32</v>
      </c>
      <c r="AX102" s="9">
        <v>0.69</v>
      </c>
      <c r="AY102" s="9">
        <v>0.56999999999999995</v>
      </c>
      <c r="AZ102" s="9">
        <v>0.89</v>
      </c>
      <c r="BA102" s="9">
        <v>0.46</v>
      </c>
      <c r="BB102" s="9">
        <v>0.79</v>
      </c>
      <c r="BC102" s="9">
        <v>0.02</v>
      </c>
      <c r="BD102" s="9">
        <v>0.42</v>
      </c>
      <c r="BE102" s="9">
        <v>0.13</v>
      </c>
      <c r="BF102" s="9">
        <v>1.72</v>
      </c>
      <c r="BG102" s="9">
        <v>0.36</v>
      </c>
      <c r="BH102" s="9">
        <v>0.23</v>
      </c>
      <c r="BI102" s="9">
        <v>0.1</v>
      </c>
      <c r="BJ102" s="9">
        <v>0.14000000000000001</v>
      </c>
      <c r="BK102" s="9">
        <v>0.22</v>
      </c>
      <c r="BL102" s="24">
        <v>1.35</v>
      </c>
      <c r="BM102" s="9">
        <v>0.46</v>
      </c>
      <c r="BN102" s="9">
        <v>0.19</v>
      </c>
      <c r="BO102" s="9">
        <v>0.41</v>
      </c>
      <c r="BP102" s="9">
        <v>0.37</v>
      </c>
      <c r="BQ102" s="9">
        <v>0.11</v>
      </c>
      <c r="BR102" s="9">
        <v>1.67</v>
      </c>
      <c r="BS102" s="9">
        <v>1.49</v>
      </c>
      <c r="BT102" s="9">
        <v>2.5</v>
      </c>
      <c r="BU102" s="9">
        <v>2.2599999999999998</v>
      </c>
      <c r="BV102" s="9">
        <v>1.61</v>
      </c>
      <c r="BW102" s="9">
        <v>2.96</v>
      </c>
    </row>
    <row r="103" spans="1:75" ht="30" customHeight="1" x14ac:dyDescent="0.3">
      <c r="A103" s="3" t="s">
        <v>17</v>
      </c>
      <c r="B103" s="3" t="s">
        <v>10</v>
      </c>
      <c r="C103" s="4" t="s">
        <v>7</v>
      </c>
      <c r="D103" s="5">
        <v>36.67</v>
      </c>
      <c r="E103" s="5">
        <f t="shared" si="27"/>
        <v>32.230000000000004</v>
      </c>
      <c r="F103" s="5">
        <f t="shared" si="50"/>
        <v>32.980000000000004</v>
      </c>
      <c r="G103" s="5">
        <f t="shared" si="15"/>
        <v>30.020000000000003</v>
      </c>
      <c r="H103" s="5">
        <f t="shared" si="28"/>
        <v>28.410000000000004</v>
      </c>
      <c r="I103" s="5">
        <f t="shared" si="29"/>
        <v>30.67</v>
      </c>
      <c r="J103" s="5">
        <f t="shared" si="30"/>
        <v>33.17</v>
      </c>
      <c r="K103" s="5">
        <f t="shared" si="31"/>
        <v>34.660000000000004</v>
      </c>
      <c r="L103" s="5">
        <f t="shared" si="32"/>
        <v>36.330000000000005</v>
      </c>
      <c r="M103" s="5">
        <f t="shared" si="33"/>
        <v>36.440000000000005</v>
      </c>
      <c r="N103" s="5">
        <f t="shared" si="34"/>
        <v>36.81</v>
      </c>
      <c r="O103" s="5">
        <f t="shared" si="35"/>
        <v>37.22</v>
      </c>
      <c r="P103" s="5">
        <f t="shared" si="36"/>
        <v>37.03</v>
      </c>
      <c r="Q103" s="5">
        <f t="shared" si="37"/>
        <v>36.57</v>
      </c>
      <c r="R103" s="5">
        <f t="shared" si="38"/>
        <v>35.22</v>
      </c>
      <c r="S103" s="5">
        <f t="shared" si="39"/>
        <v>35</v>
      </c>
      <c r="T103" s="5">
        <f t="shared" si="40"/>
        <v>34.86</v>
      </c>
      <c r="U103" s="5">
        <f t="shared" si="41"/>
        <v>34.76</v>
      </c>
      <c r="V103" s="5">
        <f t="shared" si="42"/>
        <v>34.989999999999995</v>
      </c>
      <c r="W103" s="5">
        <f t="shared" si="43"/>
        <v>35.349999999999994</v>
      </c>
      <c r="X103" s="5">
        <f t="shared" si="44"/>
        <v>37.069999999999993</v>
      </c>
      <c r="Y103" s="5">
        <f t="shared" si="45"/>
        <v>37.199999999999996</v>
      </c>
      <c r="Z103" s="5">
        <f t="shared" si="46"/>
        <v>37.619999999999997</v>
      </c>
      <c r="AA103" s="5">
        <f t="shared" si="47"/>
        <v>37.599999999999994</v>
      </c>
      <c r="AB103" s="5">
        <f t="shared" si="48"/>
        <v>36.819999999999993</v>
      </c>
      <c r="AC103" s="5">
        <f t="shared" si="49"/>
        <v>37.279999999999994</v>
      </c>
      <c r="AD103" s="5">
        <f t="shared" si="16"/>
        <v>36.389999999999993</v>
      </c>
      <c r="AE103" s="5">
        <f t="shared" si="17"/>
        <v>35.819999999999993</v>
      </c>
      <c r="AF103" s="5">
        <f t="shared" si="18"/>
        <v>35.129999999999995</v>
      </c>
      <c r="AG103" s="5">
        <f t="shared" si="19"/>
        <v>33.809999999999995</v>
      </c>
      <c r="AH103" s="5">
        <f t="shared" si="20"/>
        <v>33.639999999999993</v>
      </c>
      <c r="AI103" s="5">
        <f t="shared" si="21"/>
        <v>33.029999999999994</v>
      </c>
      <c r="AJ103" s="5">
        <f t="shared" si="22"/>
        <v>33.269999999999996</v>
      </c>
      <c r="AK103" s="5">
        <f t="shared" si="23"/>
        <v>33.479999999999997</v>
      </c>
      <c r="AL103" s="5">
        <f t="shared" si="24"/>
        <v>33.79</v>
      </c>
      <c r="AM103" s="5">
        <f t="shared" si="25"/>
        <v>34.019999999999996</v>
      </c>
      <c r="AN103" s="5">
        <f t="shared" si="26"/>
        <v>35.089999999999996</v>
      </c>
      <c r="AO103" s="59"/>
      <c r="AP103" s="9">
        <v>1.07</v>
      </c>
      <c r="AQ103" s="9">
        <v>0.23</v>
      </c>
      <c r="AR103" s="9">
        <v>0.31</v>
      </c>
      <c r="AS103" s="9">
        <v>0.21</v>
      </c>
      <c r="AT103" s="9">
        <v>0.24</v>
      </c>
      <c r="AU103" s="9">
        <v>0.61</v>
      </c>
      <c r="AV103" s="9">
        <v>0.17</v>
      </c>
      <c r="AW103" s="9">
        <v>1.32</v>
      </c>
      <c r="AX103" s="9">
        <v>0.69</v>
      </c>
      <c r="AY103" s="9">
        <v>0.56999999999999995</v>
      </c>
      <c r="AZ103" s="9">
        <v>0.89</v>
      </c>
      <c r="BA103" s="9">
        <v>0.46</v>
      </c>
      <c r="BB103" s="9">
        <v>0.78</v>
      </c>
      <c r="BC103" s="9">
        <v>0.02</v>
      </c>
      <c r="BD103" s="9">
        <v>0.42</v>
      </c>
      <c r="BE103" s="9">
        <v>0.13</v>
      </c>
      <c r="BF103" s="9">
        <v>1.72</v>
      </c>
      <c r="BG103" s="9">
        <v>0.36</v>
      </c>
      <c r="BH103" s="9">
        <v>0.23</v>
      </c>
      <c r="BI103" s="9">
        <v>0.1</v>
      </c>
      <c r="BJ103" s="9">
        <v>0.14000000000000001</v>
      </c>
      <c r="BK103" s="9">
        <v>0.22</v>
      </c>
      <c r="BL103" s="24">
        <v>1.35</v>
      </c>
      <c r="BM103" s="9">
        <v>0.46</v>
      </c>
      <c r="BN103" s="9">
        <v>0.19</v>
      </c>
      <c r="BO103" s="9">
        <v>0.41</v>
      </c>
      <c r="BP103" s="9">
        <v>0.37</v>
      </c>
      <c r="BQ103" s="9">
        <v>0.11</v>
      </c>
      <c r="BR103" s="9">
        <v>1.67</v>
      </c>
      <c r="BS103" s="9">
        <v>1.49</v>
      </c>
      <c r="BT103" s="9">
        <v>2.5</v>
      </c>
      <c r="BU103" s="9">
        <v>2.2599999999999998</v>
      </c>
      <c r="BV103" s="9">
        <v>1.61</v>
      </c>
      <c r="BW103" s="9">
        <v>2.96</v>
      </c>
    </row>
    <row r="104" spans="1:75" ht="30" customHeight="1" x14ac:dyDescent="0.3">
      <c r="A104" s="3" t="s">
        <v>17</v>
      </c>
      <c r="B104" s="3" t="s">
        <v>11</v>
      </c>
      <c r="C104" s="4" t="s">
        <v>7</v>
      </c>
      <c r="D104" s="5">
        <v>36.83</v>
      </c>
      <c r="E104" s="5">
        <f t="shared" si="27"/>
        <v>32.39</v>
      </c>
      <c r="F104" s="5">
        <f t="shared" si="50"/>
        <v>33.14</v>
      </c>
      <c r="G104" s="5">
        <f t="shared" si="15"/>
        <v>30.18</v>
      </c>
      <c r="H104" s="5">
        <f t="shared" si="28"/>
        <v>28.57</v>
      </c>
      <c r="I104" s="5">
        <f t="shared" si="29"/>
        <v>30.83</v>
      </c>
      <c r="J104" s="5">
        <f t="shared" si="30"/>
        <v>33.33</v>
      </c>
      <c r="K104" s="5">
        <f t="shared" si="31"/>
        <v>34.82</v>
      </c>
      <c r="L104" s="5">
        <f t="shared" si="32"/>
        <v>36.49</v>
      </c>
      <c r="M104" s="5">
        <f t="shared" si="33"/>
        <v>36.6</v>
      </c>
      <c r="N104" s="5">
        <f t="shared" si="34"/>
        <v>36.97</v>
      </c>
      <c r="O104" s="5">
        <f t="shared" si="35"/>
        <v>37.379999999999995</v>
      </c>
      <c r="P104" s="5">
        <f t="shared" si="36"/>
        <v>37.19</v>
      </c>
      <c r="Q104" s="5">
        <f t="shared" si="37"/>
        <v>36.729999999999997</v>
      </c>
      <c r="R104" s="5">
        <f t="shared" si="38"/>
        <v>35.379999999999995</v>
      </c>
      <c r="S104" s="5">
        <f t="shared" si="39"/>
        <v>35.159999999999997</v>
      </c>
      <c r="T104" s="5">
        <f t="shared" si="40"/>
        <v>35.019999999999996</v>
      </c>
      <c r="U104" s="5">
        <f t="shared" si="41"/>
        <v>34.919999999999995</v>
      </c>
      <c r="V104" s="5">
        <f t="shared" si="42"/>
        <v>35.149999999999991</v>
      </c>
      <c r="W104" s="5">
        <f t="shared" si="43"/>
        <v>35.509999999999991</v>
      </c>
      <c r="X104" s="5">
        <f t="shared" si="44"/>
        <v>37.22999999999999</v>
      </c>
      <c r="Y104" s="5">
        <f t="shared" si="45"/>
        <v>37.359999999999992</v>
      </c>
      <c r="Z104" s="5">
        <f t="shared" si="46"/>
        <v>37.779999999999994</v>
      </c>
      <c r="AA104" s="5">
        <f t="shared" si="47"/>
        <v>37.759999999999991</v>
      </c>
      <c r="AB104" s="5">
        <f t="shared" si="48"/>
        <v>36.969999999999992</v>
      </c>
      <c r="AC104" s="5">
        <f t="shared" si="49"/>
        <v>37.429999999999993</v>
      </c>
      <c r="AD104" s="5">
        <f t="shared" si="16"/>
        <v>36.539999999999992</v>
      </c>
      <c r="AE104" s="5">
        <f t="shared" si="17"/>
        <v>35.969999999999992</v>
      </c>
      <c r="AF104" s="5">
        <f t="shared" si="18"/>
        <v>35.279999999999994</v>
      </c>
      <c r="AG104" s="5">
        <f t="shared" si="19"/>
        <v>33.959999999999994</v>
      </c>
      <c r="AH104" s="5">
        <f t="shared" si="20"/>
        <v>33.789999999999992</v>
      </c>
      <c r="AI104" s="5">
        <f t="shared" si="21"/>
        <v>33.179999999999993</v>
      </c>
      <c r="AJ104" s="5">
        <f t="shared" si="22"/>
        <v>33.419999999999995</v>
      </c>
      <c r="AK104" s="5">
        <f t="shared" si="23"/>
        <v>33.629999999999995</v>
      </c>
      <c r="AL104" s="5">
        <f t="shared" si="24"/>
        <v>33.94</v>
      </c>
      <c r="AM104" s="5">
        <f t="shared" si="25"/>
        <v>34.169999999999995</v>
      </c>
      <c r="AN104" s="5">
        <f t="shared" si="26"/>
        <v>35.249999999999993</v>
      </c>
      <c r="AO104" s="59"/>
      <c r="AP104" s="9">
        <v>1.08</v>
      </c>
      <c r="AQ104" s="9">
        <v>0.23</v>
      </c>
      <c r="AR104" s="9">
        <v>0.31</v>
      </c>
      <c r="AS104" s="9">
        <v>0.21</v>
      </c>
      <c r="AT104" s="9">
        <v>0.24</v>
      </c>
      <c r="AU104" s="9">
        <v>0.61</v>
      </c>
      <c r="AV104" s="9">
        <v>0.17</v>
      </c>
      <c r="AW104" s="9">
        <v>1.32</v>
      </c>
      <c r="AX104" s="9">
        <v>0.69</v>
      </c>
      <c r="AY104" s="9">
        <v>0.56999999999999995</v>
      </c>
      <c r="AZ104" s="9">
        <v>0.89</v>
      </c>
      <c r="BA104" s="9">
        <v>0.46</v>
      </c>
      <c r="BB104" s="9">
        <v>0.79</v>
      </c>
      <c r="BC104" s="9">
        <v>0.02</v>
      </c>
      <c r="BD104" s="9">
        <v>0.42</v>
      </c>
      <c r="BE104" s="9">
        <v>0.13</v>
      </c>
      <c r="BF104" s="9">
        <v>1.72</v>
      </c>
      <c r="BG104" s="9">
        <v>0.36</v>
      </c>
      <c r="BH104" s="9">
        <v>0.23</v>
      </c>
      <c r="BI104" s="9">
        <v>0.1</v>
      </c>
      <c r="BJ104" s="9">
        <v>0.14000000000000001</v>
      </c>
      <c r="BK104" s="9">
        <v>0.22</v>
      </c>
      <c r="BL104" s="24">
        <v>1.35</v>
      </c>
      <c r="BM104" s="9">
        <v>0.46</v>
      </c>
      <c r="BN104" s="9">
        <v>0.19</v>
      </c>
      <c r="BO104" s="9">
        <v>0.41</v>
      </c>
      <c r="BP104" s="9">
        <v>0.37</v>
      </c>
      <c r="BQ104" s="9">
        <v>0.11</v>
      </c>
      <c r="BR104" s="9">
        <v>1.67</v>
      </c>
      <c r="BS104" s="9">
        <v>1.49</v>
      </c>
      <c r="BT104" s="9">
        <v>2.5</v>
      </c>
      <c r="BU104" s="9">
        <v>2.2599999999999998</v>
      </c>
      <c r="BV104" s="9">
        <v>1.61</v>
      </c>
      <c r="BW104" s="9">
        <v>2.96</v>
      </c>
    </row>
    <row r="105" spans="1:75" ht="30" customHeight="1" x14ac:dyDescent="0.3">
      <c r="A105" s="3" t="s">
        <v>17</v>
      </c>
      <c r="B105" s="3" t="s">
        <v>12</v>
      </c>
      <c r="C105" s="4" t="s">
        <v>7</v>
      </c>
      <c r="D105" s="5">
        <v>36.65</v>
      </c>
      <c r="E105" s="5">
        <f t="shared" si="27"/>
        <v>32.21</v>
      </c>
      <c r="F105" s="5">
        <f t="shared" si="50"/>
        <v>32.96</v>
      </c>
      <c r="G105" s="5">
        <f t="shared" si="15"/>
        <v>30</v>
      </c>
      <c r="H105" s="5">
        <f t="shared" si="28"/>
        <v>28.39</v>
      </c>
      <c r="I105" s="5">
        <f t="shared" si="29"/>
        <v>30.65</v>
      </c>
      <c r="J105" s="5">
        <f t="shared" si="30"/>
        <v>33.15</v>
      </c>
      <c r="K105" s="5">
        <f t="shared" si="31"/>
        <v>34.64</v>
      </c>
      <c r="L105" s="5">
        <f t="shared" si="32"/>
        <v>36.31</v>
      </c>
      <c r="M105" s="5">
        <f t="shared" si="33"/>
        <v>36.42</v>
      </c>
      <c r="N105" s="5">
        <f t="shared" si="34"/>
        <v>36.79</v>
      </c>
      <c r="O105" s="5">
        <f t="shared" si="35"/>
        <v>37.199999999999996</v>
      </c>
      <c r="P105" s="5">
        <f t="shared" si="36"/>
        <v>37.01</v>
      </c>
      <c r="Q105" s="5">
        <f t="shared" si="37"/>
        <v>36.549999999999997</v>
      </c>
      <c r="R105" s="5">
        <f t="shared" si="38"/>
        <v>35.199999999999996</v>
      </c>
      <c r="S105" s="5">
        <f t="shared" si="39"/>
        <v>34.979999999999997</v>
      </c>
      <c r="T105" s="5">
        <f t="shared" si="40"/>
        <v>34.839999999999996</v>
      </c>
      <c r="U105" s="5">
        <f t="shared" si="41"/>
        <v>34.739999999999995</v>
      </c>
      <c r="V105" s="5">
        <f t="shared" si="42"/>
        <v>34.969999999999992</v>
      </c>
      <c r="W105" s="5">
        <f t="shared" si="43"/>
        <v>35.329999999999991</v>
      </c>
      <c r="X105" s="5">
        <f t="shared" si="44"/>
        <v>37.04999999999999</v>
      </c>
      <c r="Y105" s="5">
        <f t="shared" si="45"/>
        <v>37.179999999999993</v>
      </c>
      <c r="Z105" s="5">
        <f t="shared" si="46"/>
        <v>37.599999999999994</v>
      </c>
      <c r="AA105" s="5">
        <f t="shared" si="47"/>
        <v>37.579999999999991</v>
      </c>
      <c r="AB105" s="5">
        <f t="shared" si="48"/>
        <v>36.789999999999992</v>
      </c>
      <c r="AC105" s="5">
        <f t="shared" si="49"/>
        <v>37.249999999999993</v>
      </c>
      <c r="AD105" s="5">
        <f t="shared" si="16"/>
        <v>36.359999999999992</v>
      </c>
      <c r="AE105" s="5">
        <f t="shared" si="17"/>
        <v>35.789999999999992</v>
      </c>
      <c r="AF105" s="5">
        <f t="shared" si="18"/>
        <v>35.099999999999994</v>
      </c>
      <c r="AG105" s="5">
        <f t="shared" si="19"/>
        <v>33.779999999999994</v>
      </c>
      <c r="AH105" s="5">
        <f t="shared" si="20"/>
        <v>33.609999999999992</v>
      </c>
      <c r="AI105" s="5">
        <f t="shared" si="21"/>
        <v>32.999999999999993</v>
      </c>
      <c r="AJ105" s="5">
        <f t="shared" si="22"/>
        <v>33.239999999999995</v>
      </c>
      <c r="AK105" s="5">
        <f t="shared" si="23"/>
        <v>33.449999999999996</v>
      </c>
      <c r="AL105" s="5">
        <f t="shared" si="24"/>
        <v>33.76</v>
      </c>
      <c r="AM105" s="5">
        <f t="shared" si="25"/>
        <v>33.989999999999995</v>
      </c>
      <c r="AN105" s="5">
        <f t="shared" si="26"/>
        <v>35.069999999999993</v>
      </c>
      <c r="AO105" s="59"/>
      <c r="AP105" s="9">
        <v>1.08</v>
      </c>
      <c r="AQ105" s="9">
        <v>0.23</v>
      </c>
      <c r="AR105" s="9">
        <v>0.31</v>
      </c>
      <c r="AS105" s="9">
        <v>0.21</v>
      </c>
      <c r="AT105" s="9">
        <v>0.24</v>
      </c>
      <c r="AU105" s="9">
        <v>0.61</v>
      </c>
      <c r="AV105" s="9">
        <v>0.17</v>
      </c>
      <c r="AW105" s="9">
        <v>1.32</v>
      </c>
      <c r="AX105" s="9">
        <v>0.69</v>
      </c>
      <c r="AY105" s="9">
        <v>0.56999999999999995</v>
      </c>
      <c r="AZ105" s="9">
        <v>0.89</v>
      </c>
      <c r="BA105" s="9">
        <v>0.46</v>
      </c>
      <c r="BB105" s="9">
        <v>0.79</v>
      </c>
      <c r="BC105" s="9">
        <v>0.02</v>
      </c>
      <c r="BD105" s="9">
        <v>0.42</v>
      </c>
      <c r="BE105" s="9">
        <v>0.13</v>
      </c>
      <c r="BF105" s="9">
        <v>1.72</v>
      </c>
      <c r="BG105" s="9">
        <v>0.36</v>
      </c>
      <c r="BH105" s="9">
        <v>0.23</v>
      </c>
      <c r="BI105" s="9">
        <v>0.1</v>
      </c>
      <c r="BJ105" s="9">
        <v>0.14000000000000001</v>
      </c>
      <c r="BK105" s="9">
        <v>0.22</v>
      </c>
      <c r="BL105" s="24">
        <v>1.35</v>
      </c>
      <c r="BM105" s="9">
        <v>0.46</v>
      </c>
      <c r="BN105" s="9">
        <v>0.19</v>
      </c>
      <c r="BO105" s="9">
        <v>0.41</v>
      </c>
      <c r="BP105" s="9">
        <v>0.37</v>
      </c>
      <c r="BQ105" s="9">
        <v>0.11</v>
      </c>
      <c r="BR105" s="9">
        <v>1.67</v>
      </c>
      <c r="BS105" s="9">
        <v>1.49</v>
      </c>
      <c r="BT105" s="9">
        <v>2.5</v>
      </c>
      <c r="BU105" s="9">
        <v>2.2599999999999998</v>
      </c>
      <c r="BV105" s="9">
        <v>1.61</v>
      </c>
      <c r="BW105" s="9">
        <v>2.96</v>
      </c>
    </row>
    <row r="106" spans="1:75" ht="30" customHeight="1" x14ac:dyDescent="0.3">
      <c r="A106" s="3" t="s">
        <v>17</v>
      </c>
      <c r="B106" s="3" t="s">
        <v>13</v>
      </c>
      <c r="C106" s="4" t="s">
        <v>7</v>
      </c>
      <c r="D106" s="5">
        <v>36.64</v>
      </c>
      <c r="E106" s="5">
        <f t="shared" si="27"/>
        <v>32.200000000000003</v>
      </c>
      <c r="F106" s="5">
        <f t="shared" si="50"/>
        <v>32.950000000000003</v>
      </c>
      <c r="G106" s="5">
        <f t="shared" ref="G106:G108" si="51">F106-BW106</f>
        <v>29.990000000000002</v>
      </c>
      <c r="H106" s="5">
        <f t="shared" si="28"/>
        <v>28.380000000000003</v>
      </c>
      <c r="I106" s="5">
        <f t="shared" si="29"/>
        <v>30.64</v>
      </c>
      <c r="J106" s="5">
        <f t="shared" si="30"/>
        <v>33.14</v>
      </c>
      <c r="K106" s="5">
        <f t="shared" si="31"/>
        <v>34.630000000000003</v>
      </c>
      <c r="L106" s="5">
        <f t="shared" si="32"/>
        <v>36.300000000000004</v>
      </c>
      <c r="M106" s="5">
        <f t="shared" si="33"/>
        <v>36.410000000000004</v>
      </c>
      <c r="N106" s="5">
        <f t="shared" si="34"/>
        <v>36.78</v>
      </c>
      <c r="O106" s="5">
        <f t="shared" si="35"/>
        <v>37.19</v>
      </c>
      <c r="P106" s="5">
        <f t="shared" si="36"/>
        <v>37</v>
      </c>
      <c r="Q106" s="5">
        <f t="shared" si="37"/>
        <v>36.54</v>
      </c>
      <c r="R106" s="5">
        <f t="shared" si="38"/>
        <v>35.19</v>
      </c>
      <c r="S106" s="5">
        <f t="shared" si="39"/>
        <v>34.97</v>
      </c>
      <c r="T106" s="5">
        <f t="shared" si="40"/>
        <v>34.83</v>
      </c>
      <c r="U106" s="5">
        <f t="shared" si="41"/>
        <v>34.729999999999997</v>
      </c>
      <c r="V106" s="5">
        <f t="shared" si="42"/>
        <v>34.959999999999994</v>
      </c>
      <c r="W106" s="5">
        <f t="shared" si="43"/>
        <v>35.319999999999993</v>
      </c>
      <c r="X106" s="5">
        <f t="shared" si="44"/>
        <v>37.039999999999992</v>
      </c>
      <c r="Y106" s="5">
        <f t="shared" si="45"/>
        <v>37.169999999999995</v>
      </c>
      <c r="Z106" s="5">
        <f t="shared" si="46"/>
        <v>37.589999999999996</v>
      </c>
      <c r="AA106" s="5">
        <f t="shared" si="47"/>
        <v>37.569999999999993</v>
      </c>
      <c r="AB106" s="5">
        <f t="shared" si="48"/>
        <v>36.779999999999994</v>
      </c>
      <c r="AC106" s="5">
        <f t="shared" si="49"/>
        <v>37.239999999999995</v>
      </c>
      <c r="AD106" s="5">
        <f t="shared" si="16"/>
        <v>36.349999999999994</v>
      </c>
      <c r="AE106" s="5">
        <f t="shared" si="17"/>
        <v>35.779999999999994</v>
      </c>
      <c r="AF106" s="5">
        <f t="shared" si="18"/>
        <v>35.089999999999996</v>
      </c>
      <c r="AG106" s="5">
        <f t="shared" si="19"/>
        <v>33.769999999999996</v>
      </c>
      <c r="AH106" s="5">
        <f t="shared" si="20"/>
        <v>33.599999999999994</v>
      </c>
      <c r="AI106" s="5">
        <f t="shared" si="21"/>
        <v>32.989999999999995</v>
      </c>
      <c r="AJ106" s="5">
        <f t="shared" si="22"/>
        <v>33.229999999999997</v>
      </c>
      <c r="AK106" s="5">
        <f t="shared" si="23"/>
        <v>33.44</v>
      </c>
      <c r="AL106" s="5">
        <f t="shared" si="24"/>
        <v>33.75</v>
      </c>
      <c r="AM106" s="5">
        <f t="shared" si="25"/>
        <v>33.979999999999997</v>
      </c>
      <c r="AN106" s="5">
        <f t="shared" si="26"/>
        <v>35.059999999999995</v>
      </c>
      <c r="AO106" s="59"/>
      <c r="AP106" s="9">
        <v>1.08</v>
      </c>
      <c r="AQ106" s="9">
        <v>0.23</v>
      </c>
      <c r="AR106" s="9">
        <v>0.31</v>
      </c>
      <c r="AS106" s="9">
        <v>0.21</v>
      </c>
      <c r="AT106" s="9">
        <v>0.24</v>
      </c>
      <c r="AU106" s="9">
        <v>0.61</v>
      </c>
      <c r="AV106" s="9">
        <v>0.17</v>
      </c>
      <c r="AW106" s="9">
        <v>1.32</v>
      </c>
      <c r="AX106" s="9">
        <v>0.69</v>
      </c>
      <c r="AY106" s="9">
        <v>0.56999999999999995</v>
      </c>
      <c r="AZ106" s="9">
        <v>0.89</v>
      </c>
      <c r="BA106" s="9">
        <v>0.46</v>
      </c>
      <c r="BB106" s="9">
        <v>0.79</v>
      </c>
      <c r="BC106" s="9">
        <v>0.02</v>
      </c>
      <c r="BD106" s="9">
        <v>0.42</v>
      </c>
      <c r="BE106" s="9">
        <v>0.13</v>
      </c>
      <c r="BF106" s="9">
        <v>1.72</v>
      </c>
      <c r="BG106" s="9">
        <v>0.36</v>
      </c>
      <c r="BH106" s="9">
        <v>0.23</v>
      </c>
      <c r="BI106" s="9">
        <v>0.1</v>
      </c>
      <c r="BJ106" s="9">
        <v>0.14000000000000001</v>
      </c>
      <c r="BK106" s="9">
        <v>0.22</v>
      </c>
      <c r="BL106" s="24">
        <v>1.35</v>
      </c>
      <c r="BM106" s="9">
        <v>0.46</v>
      </c>
      <c r="BN106" s="9">
        <v>0.19</v>
      </c>
      <c r="BO106" s="9">
        <v>0.41</v>
      </c>
      <c r="BP106" s="9">
        <v>0.37</v>
      </c>
      <c r="BQ106" s="9">
        <v>0.11</v>
      </c>
      <c r="BR106" s="9">
        <v>1.67</v>
      </c>
      <c r="BS106" s="9">
        <v>1.49</v>
      </c>
      <c r="BT106" s="9">
        <v>2.5</v>
      </c>
      <c r="BU106" s="9">
        <v>2.2599999999999998</v>
      </c>
      <c r="BV106" s="9">
        <v>1.61</v>
      </c>
      <c r="BW106" s="9">
        <v>2.96</v>
      </c>
    </row>
    <row r="107" spans="1:75" ht="30" customHeight="1" x14ac:dyDescent="0.3">
      <c r="A107" s="3" t="s">
        <v>17</v>
      </c>
      <c r="B107" s="3" t="s">
        <v>14</v>
      </c>
      <c r="C107" s="4" t="s">
        <v>7</v>
      </c>
      <c r="D107" s="5">
        <v>36.72</v>
      </c>
      <c r="E107" s="5">
        <f t="shared" si="27"/>
        <v>32.28</v>
      </c>
      <c r="F107" s="5">
        <f t="shared" si="50"/>
        <v>33.03</v>
      </c>
      <c r="G107" s="5">
        <f t="shared" si="51"/>
        <v>30.07</v>
      </c>
      <c r="H107" s="5">
        <f t="shared" si="28"/>
        <v>28.46</v>
      </c>
      <c r="I107" s="5">
        <f t="shared" si="29"/>
        <v>30.72</v>
      </c>
      <c r="J107" s="5">
        <f t="shared" si="30"/>
        <v>33.22</v>
      </c>
      <c r="K107" s="5">
        <f t="shared" si="31"/>
        <v>34.71</v>
      </c>
      <c r="L107" s="5">
        <f t="shared" si="32"/>
        <v>36.380000000000003</v>
      </c>
      <c r="M107" s="5">
        <f t="shared" si="33"/>
        <v>36.49</v>
      </c>
      <c r="N107" s="5">
        <f t="shared" si="34"/>
        <v>36.86</v>
      </c>
      <c r="O107" s="5">
        <f t="shared" si="35"/>
        <v>37.269999999999996</v>
      </c>
      <c r="P107" s="5">
        <f t="shared" si="36"/>
        <v>37.08</v>
      </c>
      <c r="Q107" s="5">
        <f t="shared" si="37"/>
        <v>36.619999999999997</v>
      </c>
      <c r="R107" s="5">
        <f t="shared" si="38"/>
        <v>35.269999999999996</v>
      </c>
      <c r="S107" s="5">
        <f t="shared" si="39"/>
        <v>35.049999999999997</v>
      </c>
      <c r="T107" s="5">
        <f t="shared" si="40"/>
        <v>34.909999999999997</v>
      </c>
      <c r="U107" s="5">
        <f t="shared" si="41"/>
        <v>34.809999999999995</v>
      </c>
      <c r="V107" s="5">
        <f t="shared" si="42"/>
        <v>35.039999999999992</v>
      </c>
      <c r="W107" s="5">
        <f t="shared" si="43"/>
        <v>35.399999999999991</v>
      </c>
      <c r="X107" s="5">
        <f t="shared" si="44"/>
        <v>37.11999999999999</v>
      </c>
      <c r="Y107" s="5">
        <f t="shared" si="45"/>
        <v>37.249999999999993</v>
      </c>
      <c r="Z107" s="5">
        <f t="shared" si="46"/>
        <v>37.669999999999995</v>
      </c>
      <c r="AA107" s="5">
        <f t="shared" si="47"/>
        <v>37.649999999999991</v>
      </c>
      <c r="AB107" s="5">
        <f t="shared" si="48"/>
        <v>36.86999999999999</v>
      </c>
      <c r="AC107" s="5">
        <f t="shared" si="49"/>
        <v>37.329999999999991</v>
      </c>
      <c r="AD107" s="5">
        <f t="shared" si="16"/>
        <v>36.439999999999991</v>
      </c>
      <c r="AE107" s="5">
        <f t="shared" si="17"/>
        <v>35.86999999999999</v>
      </c>
      <c r="AF107" s="5">
        <f t="shared" si="18"/>
        <v>35.179999999999993</v>
      </c>
      <c r="AG107" s="5">
        <f t="shared" si="19"/>
        <v>33.859999999999992</v>
      </c>
      <c r="AH107" s="5">
        <f t="shared" si="20"/>
        <v>33.689999999999991</v>
      </c>
      <c r="AI107" s="5">
        <f t="shared" si="21"/>
        <v>33.079999999999991</v>
      </c>
      <c r="AJ107" s="5">
        <f t="shared" si="22"/>
        <v>33.319999999999993</v>
      </c>
      <c r="AK107" s="5">
        <f t="shared" si="23"/>
        <v>33.529999999999994</v>
      </c>
      <c r="AL107" s="5">
        <f t="shared" si="24"/>
        <v>33.839999999999996</v>
      </c>
      <c r="AM107" s="5">
        <f t="shared" si="25"/>
        <v>34.069999999999993</v>
      </c>
      <c r="AN107" s="5">
        <f t="shared" si="26"/>
        <v>35.139999999999993</v>
      </c>
      <c r="AO107" s="59"/>
      <c r="AP107" s="9">
        <v>1.07</v>
      </c>
      <c r="AQ107" s="9">
        <v>0.23</v>
      </c>
      <c r="AR107" s="9">
        <v>0.31</v>
      </c>
      <c r="AS107" s="9">
        <v>0.21</v>
      </c>
      <c r="AT107" s="9">
        <v>0.24</v>
      </c>
      <c r="AU107" s="9">
        <v>0.61</v>
      </c>
      <c r="AV107" s="9">
        <v>0.17</v>
      </c>
      <c r="AW107" s="9">
        <v>1.32</v>
      </c>
      <c r="AX107" s="9">
        <v>0.69</v>
      </c>
      <c r="AY107" s="9">
        <v>0.56999999999999995</v>
      </c>
      <c r="AZ107" s="9">
        <v>0.89</v>
      </c>
      <c r="BA107" s="9">
        <v>0.46</v>
      </c>
      <c r="BB107" s="9">
        <v>0.78</v>
      </c>
      <c r="BC107" s="9">
        <v>0.02</v>
      </c>
      <c r="BD107" s="9">
        <v>0.42</v>
      </c>
      <c r="BE107" s="9">
        <v>0.13</v>
      </c>
      <c r="BF107" s="9">
        <v>1.72</v>
      </c>
      <c r="BG107" s="9">
        <v>0.36</v>
      </c>
      <c r="BH107" s="9">
        <v>0.23</v>
      </c>
      <c r="BI107" s="9">
        <v>0.1</v>
      </c>
      <c r="BJ107" s="9">
        <v>0.14000000000000001</v>
      </c>
      <c r="BK107" s="9">
        <v>0.22</v>
      </c>
      <c r="BL107" s="24">
        <v>1.35</v>
      </c>
      <c r="BM107" s="9">
        <v>0.46</v>
      </c>
      <c r="BN107" s="9">
        <v>0.19</v>
      </c>
      <c r="BO107" s="9">
        <v>0.41</v>
      </c>
      <c r="BP107" s="9">
        <v>0.37</v>
      </c>
      <c r="BQ107" s="9">
        <v>0.11</v>
      </c>
      <c r="BR107" s="9">
        <v>1.67</v>
      </c>
      <c r="BS107" s="9">
        <v>1.49</v>
      </c>
      <c r="BT107" s="9">
        <v>2.5</v>
      </c>
      <c r="BU107" s="9">
        <v>2.2599999999999998</v>
      </c>
      <c r="BV107" s="9">
        <v>1.61</v>
      </c>
      <c r="BW107" s="9">
        <v>2.96</v>
      </c>
    </row>
    <row r="108" spans="1:75" ht="30" customHeight="1" x14ac:dyDescent="0.3">
      <c r="A108" s="3" t="s">
        <v>17</v>
      </c>
      <c r="B108" s="3" t="s">
        <v>15</v>
      </c>
      <c r="C108" s="4" t="s">
        <v>7</v>
      </c>
      <c r="D108" s="5">
        <v>36.590000000000003</v>
      </c>
      <c r="E108" s="5">
        <f t="shared" si="27"/>
        <v>32.150000000000006</v>
      </c>
      <c r="F108" s="5">
        <f t="shared" si="50"/>
        <v>32.900000000000006</v>
      </c>
      <c r="G108" s="5">
        <f t="shared" si="51"/>
        <v>29.940000000000005</v>
      </c>
      <c r="H108" s="5">
        <f t="shared" si="28"/>
        <v>28.330000000000005</v>
      </c>
      <c r="I108" s="5">
        <f t="shared" si="29"/>
        <v>30.590000000000003</v>
      </c>
      <c r="J108" s="5">
        <f t="shared" si="30"/>
        <v>33.090000000000003</v>
      </c>
      <c r="K108" s="5">
        <f t="shared" si="31"/>
        <v>34.580000000000005</v>
      </c>
      <c r="L108" s="5">
        <f t="shared" si="32"/>
        <v>36.250000000000007</v>
      </c>
      <c r="M108" s="5">
        <f t="shared" si="33"/>
        <v>36.360000000000007</v>
      </c>
      <c r="N108" s="5">
        <f t="shared" si="34"/>
        <v>36.730000000000004</v>
      </c>
      <c r="O108" s="5">
        <f t="shared" si="35"/>
        <v>37.14</v>
      </c>
      <c r="P108" s="5">
        <f t="shared" si="36"/>
        <v>36.950000000000003</v>
      </c>
      <c r="Q108" s="5">
        <f t="shared" si="37"/>
        <v>36.49</v>
      </c>
      <c r="R108" s="5">
        <f t="shared" si="38"/>
        <v>35.14</v>
      </c>
      <c r="S108" s="5">
        <f t="shared" si="39"/>
        <v>34.92</v>
      </c>
      <c r="T108" s="5">
        <f t="shared" si="40"/>
        <v>34.78</v>
      </c>
      <c r="U108" s="5">
        <f t="shared" si="41"/>
        <v>34.68</v>
      </c>
      <c r="V108" s="5">
        <f t="shared" si="42"/>
        <v>34.909999999999997</v>
      </c>
      <c r="W108" s="5">
        <f t="shared" si="43"/>
        <v>35.269999999999996</v>
      </c>
      <c r="X108" s="5">
        <f t="shared" si="44"/>
        <v>36.989999999999995</v>
      </c>
      <c r="Y108" s="5">
        <f t="shared" si="45"/>
        <v>37.119999999999997</v>
      </c>
      <c r="Z108" s="5">
        <f t="shared" si="46"/>
        <v>37.54</v>
      </c>
      <c r="AA108" s="5">
        <f t="shared" si="47"/>
        <v>37.519999999999996</v>
      </c>
      <c r="AB108" s="5">
        <f t="shared" si="48"/>
        <v>36.739999999999995</v>
      </c>
      <c r="AC108" s="5">
        <f t="shared" si="49"/>
        <v>37.199999999999996</v>
      </c>
      <c r="AD108" s="5">
        <f t="shared" si="16"/>
        <v>36.309999999999995</v>
      </c>
      <c r="AE108" s="5">
        <f t="shared" si="17"/>
        <v>35.739999999999995</v>
      </c>
      <c r="AF108" s="5">
        <f t="shared" si="18"/>
        <v>35.049999999999997</v>
      </c>
      <c r="AG108" s="5">
        <f t="shared" si="19"/>
        <v>33.729999999999997</v>
      </c>
      <c r="AH108" s="5">
        <f t="shared" si="20"/>
        <v>33.559999999999995</v>
      </c>
      <c r="AI108" s="5">
        <f t="shared" si="21"/>
        <v>32.949999999999996</v>
      </c>
      <c r="AJ108" s="5">
        <f t="shared" si="22"/>
        <v>33.19</v>
      </c>
      <c r="AK108" s="5">
        <f t="shared" si="23"/>
        <v>33.4</v>
      </c>
      <c r="AL108" s="5">
        <f t="shared" si="24"/>
        <v>33.71</v>
      </c>
      <c r="AM108" s="5">
        <f t="shared" si="25"/>
        <v>33.94</v>
      </c>
      <c r="AN108" s="5">
        <f t="shared" si="26"/>
        <v>35.01</v>
      </c>
      <c r="AO108" s="59"/>
      <c r="AP108" s="9">
        <v>1.07</v>
      </c>
      <c r="AQ108" s="9">
        <v>0.23</v>
      </c>
      <c r="AR108" s="9">
        <v>0.31</v>
      </c>
      <c r="AS108" s="9">
        <v>0.21</v>
      </c>
      <c r="AT108" s="9">
        <v>0.24</v>
      </c>
      <c r="AU108" s="9">
        <v>0.61</v>
      </c>
      <c r="AV108" s="9">
        <v>0.17</v>
      </c>
      <c r="AW108" s="9">
        <v>1.32</v>
      </c>
      <c r="AX108" s="9">
        <v>0.69</v>
      </c>
      <c r="AY108" s="9">
        <v>0.56999999999999995</v>
      </c>
      <c r="AZ108" s="9">
        <v>0.89</v>
      </c>
      <c r="BA108" s="9">
        <v>0.46</v>
      </c>
      <c r="BB108" s="9">
        <v>0.78</v>
      </c>
      <c r="BC108" s="9">
        <v>0.02</v>
      </c>
      <c r="BD108" s="9">
        <v>0.42</v>
      </c>
      <c r="BE108" s="9">
        <v>0.13</v>
      </c>
      <c r="BF108" s="9">
        <v>1.72</v>
      </c>
      <c r="BG108" s="9">
        <v>0.36</v>
      </c>
      <c r="BH108" s="9">
        <v>0.23</v>
      </c>
      <c r="BI108" s="9">
        <v>0.1</v>
      </c>
      <c r="BJ108" s="9">
        <v>0.14000000000000001</v>
      </c>
      <c r="BK108" s="9">
        <v>0.22</v>
      </c>
      <c r="BL108" s="24">
        <v>1.35</v>
      </c>
      <c r="BM108" s="9">
        <v>0.46</v>
      </c>
      <c r="BN108" s="9">
        <v>0.19</v>
      </c>
      <c r="BO108" s="9">
        <v>0.41</v>
      </c>
      <c r="BP108" s="9">
        <v>0.37</v>
      </c>
      <c r="BQ108" s="9">
        <v>0.11</v>
      </c>
      <c r="BR108" s="9">
        <v>1.67</v>
      </c>
      <c r="BS108" s="9">
        <v>1.49</v>
      </c>
      <c r="BT108" s="9">
        <v>2.5</v>
      </c>
      <c r="BU108" s="9">
        <v>2.2599999999999998</v>
      </c>
      <c r="BV108" s="9">
        <v>1.61</v>
      </c>
      <c r="BW108" s="9">
        <v>2.96</v>
      </c>
    </row>
  </sheetData>
  <sheetProtection algorithmName="SHA-512" hashValue="gW6VWktYKR8Bs4cBYU503LO3dWu5i49IPe+wbWilVTdLE+bsB8R5GoC3pvtuk4EPBAi3PstJEq+moyFDe8OH6Q==" saltValue="8y6ZsHXlR0ymUtOgDmOwFg==" spinCount="100000" sheet="1" autoFilter="0"/>
  <autoFilter ref="A9:AB108" xr:uid="{3D3E9462-BA49-46F9-92B0-841604C02A5E}"/>
  <mergeCells count="10">
    <mergeCell ref="A7:AN7"/>
    <mergeCell ref="A8:AN8"/>
    <mergeCell ref="BI1:CD8"/>
    <mergeCell ref="AO1:AO108"/>
    <mergeCell ref="A1:AN1"/>
    <mergeCell ref="A2:AN2"/>
    <mergeCell ref="A3:AN3"/>
    <mergeCell ref="A4:AN4"/>
    <mergeCell ref="A5:AN5"/>
    <mergeCell ref="A6:AN6"/>
  </mergeCells>
  <phoneticPr fontId="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8208-31FE-4FDF-B387-2ADF762B107F}">
  <dimension ref="A1:BX86"/>
  <sheetViews>
    <sheetView topLeftCell="AK4" workbookViewId="0">
      <selection activeCell="AP4" sqref="AP1:BX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5" width="13" style="1" customWidth="1"/>
    <col min="6" max="8" width="12.81640625" style="1" customWidth="1"/>
    <col min="9" max="17" width="17.54296875" style="1" customWidth="1"/>
    <col min="18" max="20" width="14.453125" style="1" customWidth="1"/>
    <col min="21" max="38" width="16.6328125" style="1" customWidth="1"/>
    <col min="39" max="39" width="13.81640625" style="1" customWidth="1"/>
    <col min="40" max="40" width="15.26953125" style="1" customWidth="1"/>
    <col min="41" max="41" width="8.7265625" style="1"/>
    <col min="42" max="43" width="13.08984375" style="1" hidden="1" customWidth="1"/>
    <col min="44" max="44" width="13.54296875" style="1" hidden="1" customWidth="1"/>
    <col min="45" max="46" width="14.7265625" style="1" hidden="1" customWidth="1"/>
    <col min="47" max="47" width="13.54296875" style="1" hidden="1" customWidth="1"/>
    <col min="48" max="48" width="13.6328125" style="1" hidden="1" customWidth="1"/>
    <col min="49" max="49" width="15" style="1" hidden="1" customWidth="1"/>
    <col min="50" max="50" width="13.1796875" style="1" hidden="1" customWidth="1"/>
    <col min="51" max="51" width="12.453125" style="1" hidden="1" customWidth="1"/>
    <col min="52" max="52" width="13.26953125" style="1" hidden="1" customWidth="1"/>
    <col min="53" max="53" width="13.7265625" style="1" hidden="1" customWidth="1"/>
    <col min="54" max="54" width="13.81640625" style="1" hidden="1" customWidth="1"/>
    <col min="55" max="55" width="12.1796875" style="1" hidden="1" customWidth="1"/>
    <col min="56" max="56" width="12.6328125" style="1" hidden="1" customWidth="1"/>
    <col min="57" max="57" width="12.26953125" style="1" hidden="1" customWidth="1"/>
    <col min="58" max="58" width="12.36328125" style="1" hidden="1" customWidth="1"/>
    <col min="59" max="59" width="12.6328125" style="1" hidden="1" customWidth="1"/>
    <col min="60" max="60" width="11.90625" style="1" hidden="1" customWidth="1"/>
    <col min="61" max="61" width="13.36328125" style="1" hidden="1" customWidth="1"/>
    <col min="62" max="62" width="13" style="1" hidden="1" customWidth="1"/>
    <col min="63" max="63" width="13.1796875" style="1" hidden="1" customWidth="1"/>
    <col min="64" max="64" width="13.26953125" style="1" hidden="1" customWidth="1"/>
    <col min="65" max="65" width="8.7265625" style="1" hidden="1" customWidth="1"/>
    <col min="66" max="66" width="11.54296875" style="1" hidden="1" customWidth="1"/>
    <col min="67" max="67" width="11.90625" style="1" hidden="1" customWidth="1"/>
    <col min="68" max="68" width="14.26953125" style="1" hidden="1" customWidth="1"/>
    <col min="69" max="69" width="13.453125" style="1" hidden="1" customWidth="1"/>
    <col min="70" max="71" width="8.7265625" style="1" hidden="1" customWidth="1"/>
    <col min="72" max="72" width="11.08984375" style="1" hidden="1" customWidth="1"/>
    <col min="73" max="73" width="11.7265625" style="1" hidden="1" customWidth="1"/>
    <col min="74" max="74" width="8.7265625" style="1" hidden="1" customWidth="1"/>
    <col min="75" max="75" width="10.26953125" style="1" hidden="1" customWidth="1"/>
    <col min="76" max="76" width="4.6328125" style="1" hidden="1" customWidth="1"/>
    <col min="77" max="77" width="8.7265625" style="1" customWidth="1"/>
    <col min="78" max="16384" width="8.7265625" style="1"/>
  </cols>
  <sheetData>
    <row r="1" spans="1:75" ht="82" customHeight="1" x14ac:dyDescent="0.3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9"/>
    </row>
    <row r="2" spans="1:75" ht="45.5" customHeight="1" x14ac:dyDescent="0.3">
      <c r="A2" s="40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2"/>
    </row>
    <row r="3" spans="1:75" ht="26" customHeight="1" x14ac:dyDescent="0.3">
      <c r="A3" s="43" t="s">
        <v>129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5"/>
    </row>
    <row r="4" spans="1:75" ht="37" customHeight="1" x14ac:dyDescent="0.3">
      <c r="A4" s="33" t="s">
        <v>85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5"/>
    </row>
    <row r="5" spans="1:75" ht="46.5" customHeight="1" x14ac:dyDescent="0.3">
      <c r="A5" s="46" t="s">
        <v>128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8"/>
    </row>
    <row r="6" spans="1:75" ht="46.5" customHeight="1" x14ac:dyDescent="0.3">
      <c r="A6" s="55" t="s">
        <v>127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7"/>
    </row>
    <row r="7" spans="1:75" ht="46.5" customHeight="1" x14ac:dyDescent="0.3">
      <c r="A7" s="55" t="s">
        <v>126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7"/>
    </row>
    <row r="8" spans="1:75" ht="46.5" customHeight="1" x14ac:dyDescent="0.3">
      <c r="A8" s="33" t="s">
        <v>29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5"/>
      <c r="BW8" s="1" t="s">
        <v>23</v>
      </c>
    </row>
    <row r="9" spans="1:75" ht="46.5" x14ac:dyDescent="0.3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19</v>
      </c>
      <c r="G9" s="12" t="s">
        <v>27</v>
      </c>
      <c r="H9" s="12" t="s">
        <v>33</v>
      </c>
      <c r="I9" s="2" t="s">
        <v>34</v>
      </c>
      <c r="J9" s="2" t="s">
        <v>37</v>
      </c>
      <c r="K9" s="2" t="s">
        <v>38</v>
      </c>
      <c r="L9" s="2" t="s">
        <v>39</v>
      </c>
      <c r="M9" s="2" t="s">
        <v>41</v>
      </c>
      <c r="N9" s="2" t="s">
        <v>44</v>
      </c>
      <c r="O9" s="2" t="s">
        <v>45</v>
      </c>
      <c r="P9" s="2" t="s">
        <v>47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" t="s">
        <v>60</v>
      </c>
      <c r="W9" s="2" t="s">
        <v>63</v>
      </c>
      <c r="X9" s="2" t="s">
        <v>65</v>
      </c>
      <c r="Y9" s="2" t="s">
        <v>69</v>
      </c>
      <c r="Z9" s="2" t="s">
        <v>72</v>
      </c>
      <c r="AA9" s="2" t="s">
        <v>76</v>
      </c>
      <c r="AB9" s="2" t="s">
        <v>79</v>
      </c>
      <c r="AC9" s="2" t="s">
        <v>83</v>
      </c>
      <c r="AD9" s="2" t="s">
        <v>88</v>
      </c>
      <c r="AE9" s="2" t="s">
        <v>92</v>
      </c>
      <c r="AF9" s="2" t="s">
        <v>95</v>
      </c>
      <c r="AG9" s="2" t="s">
        <v>99</v>
      </c>
      <c r="AH9" s="2" t="s">
        <v>103</v>
      </c>
      <c r="AI9" s="2" t="s">
        <v>108</v>
      </c>
      <c r="AJ9" s="2" t="s">
        <v>111</v>
      </c>
      <c r="AK9" s="2" t="s">
        <v>115</v>
      </c>
      <c r="AL9" s="2" t="s">
        <v>119</v>
      </c>
      <c r="AM9" s="2" t="s">
        <v>123</v>
      </c>
      <c r="AN9" s="2" t="s">
        <v>135</v>
      </c>
      <c r="AP9" s="11">
        <v>46113</v>
      </c>
      <c r="AQ9" s="11">
        <v>46085</v>
      </c>
      <c r="AR9" s="11">
        <v>46057</v>
      </c>
      <c r="AS9" s="11">
        <v>46029</v>
      </c>
      <c r="AT9" s="11">
        <v>45994</v>
      </c>
      <c r="AU9" s="11">
        <v>45966</v>
      </c>
      <c r="AV9" s="11">
        <v>45931</v>
      </c>
      <c r="AW9" s="11">
        <v>45903</v>
      </c>
      <c r="AX9" s="11">
        <v>45875</v>
      </c>
      <c r="AY9" s="11">
        <v>45840</v>
      </c>
      <c r="AZ9" s="11">
        <v>45812</v>
      </c>
      <c r="BA9" s="11">
        <v>45784</v>
      </c>
      <c r="BB9" s="11">
        <v>45749</v>
      </c>
      <c r="BC9" s="11">
        <v>45721</v>
      </c>
      <c r="BD9" s="11">
        <v>45693</v>
      </c>
      <c r="BE9" s="11">
        <v>45658</v>
      </c>
      <c r="BF9" s="11">
        <v>45630</v>
      </c>
      <c r="BG9" s="11">
        <v>45597</v>
      </c>
      <c r="BH9" s="11">
        <v>45567</v>
      </c>
      <c r="BI9" s="11">
        <v>45539</v>
      </c>
      <c r="BJ9" s="11">
        <v>45511</v>
      </c>
      <c r="BK9" s="11">
        <v>45477</v>
      </c>
      <c r="BL9" s="11">
        <v>45448</v>
      </c>
      <c r="BM9" s="11">
        <v>45416</v>
      </c>
      <c r="BN9" s="11">
        <v>45385</v>
      </c>
      <c r="BO9" s="11">
        <v>45357</v>
      </c>
      <c r="BP9" s="11">
        <v>45323</v>
      </c>
      <c r="BQ9" s="11">
        <v>45292</v>
      </c>
      <c r="BR9" s="11">
        <v>45261</v>
      </c>
      <c r="BS9" s="11">
        <v>45231</v>
      </c>
      <c r="BT9" s="11">
        <v>45203</v>
      </c>
      <c r="BU9" s="11">
        <v>45175</v>
      </c>
      <c r="BV9" s="11">
        <v>45140</v>
      </c>
      <c r="BW9" s="11">
        <v>45108</v>
      </c>
    </row>
    <row r="10" spans="1:75" ht="30" customHeight="1" x14ac:dyDescent="0.3">
      <c r="A10" s="3" t="s">
        <v>5</v>
      </c>
      <c r="B10" s="3" t="s">
        <v>8</v>
      </c>
      <c r="C10" s="4" t="s">
        <v>7</v>
      </c>
      <c r="D10" s="5">
        <v>27.36</v>
      </c>
      <c r="E10" s="5">
        <f>D10-4.44</f>
        <v>22.919999999999998</v>
      </c>
      <c r="F10" s="5">
        <f>E10+0.75</f>
        <v>23.669999999999998</v>
      </c>
      <c r="G10" s="5">
        <f>F10-BW10</f>
        <v>20.709999999999997</v>
      </c>
      <c r="H10" s="5">
        <f>G10-BV10</f>
        <v>19.099999999999998</v>
      </c>
      <c r="I10" s="5">
        <f>H10+BU10</f>
        <v>21.36</v>
      </c>
      <c r="J10" s="5">
        <f>I10+BT10</f>
        <v>23.86</v>
      </c>
      <c r="K10" s="5">
        <f>J10+BS10</f>
        <v>25.349999999999998</v>
      </c>
      <c r="L10" s="5">
        <f>K10+BR10</f>
        <v>27.019999999999996</v>
      </c>
      <c r="M10" s="5">
        <f>L10+BQ10</f>
        <v>27.129999999999995</v>
      </c>
      <c r="N10" s="5">
        <f>M10+BP10</f>
        <v>27.499999999999996</v>
      </c>
      <c r="O10" s="5">
        <f>N10+BO10</f>
        <v>27.909999999999997</v>
      </c>
      <c r="P10" s="5">
        <f>O10-BN10</f>
        <v>27.719999999999995</v>
      </c>
      <c r="Q10" s="5">
        <f>P10-BM10</f>
        <v>27.259999999999994</v>
      </c>
      <c r="R10" s="5">
        <f>Q10-BL10</f>
        <v>25.909999999999993</v>
      </c>
      <c r="S10" s="5">
        <f>R10-BK10</f>
        <v>25.689999999999994</v>
      </c>
      <c r="T10" s="5">
        <f>S10-BJ10</f>
        <v>25.549999999999994</v>
      </c>
      <c r="U10" s="5">
        <f>T10-BI10</f>
        <v>25.449999999999992</v>
      </c>
      <c r="V10" s="5">
        <f>U10+BH10</f>
        <v>25.679999999999993</v>
      </c>
      <c r="W10" s="5">
        <f>V10+BG10</f>
        <v>26.039999999999992</v>
      </c>
      <c r="X10" s="5">
        <f>W10+BF10</f>
        <v>27.759999999999991</v>
      </c>
      <c r="Y10" s="5">
        <f>X10+BE10</f>
        <v>27.88999999999999</v>
      </c>
      <c r="Z10" s="5">
        <f>Y10+BD10</f>
        <v>28.309999999999992</v>
      </c>
      <c r="AA10" s="5">
        <f>Z10-BC10</f>
        <v>28.289999999999992</v>
      </c>
      <c r="AB10" s="5">
        <f>AA10-BB10</f>
        <v>27.499999999999993</v>
      </c>
      <c r="AC10" s="5">
        <f>AB10+BA10</f>
        <v>27.959999999999994</v>
      </c>
      <c r="AD10" s="5">
        <f>AC10-AZ10</f>
        <v>27.069999999999993</v>
      </c>
      <c r="AE10" s="5">
        <f>AD10-AY10</f>
        <v>26.499999999999993</v>
      </c>
      <c r="AF10" s="5">
        <f>AE10-AX10</f>
        <v>25.809999999999992</v>
      </c>
      <c r="AG10" s="5">
        <f>AF10-AW10</f>
        <v>24.489999999999991</v>
      </c>
      <c r="AH10" s="5">
        <f>AG10-AV10</f>
        <v>24.31999999999999</v>
      </c>
      <c r="AI10" s="5">
        <f>AH10-AU10</f>
        <v>23.70999999999999</v>
      </c>
      <c r="AJ10" s="5">
        <f>AI10+AT10</f>
        <v>23.949999999999989</v>
      </c>
      <c r="AK10" s="5">
        <f>AJ10+AS10</f>
        <v>24.159999999999989</v>
      </c>
      <c r="AL10" s="5">
        <f>AK10+AR10</f>
        <v>24.469999999999988</v>
      </c>
      <c r="AM10" s="5">
        <f>AL10+AQ10</f>
        <v>24.699999999999989</v>
      </c>
      <c r="AN10" s="5">
        <f>AM10+AP10</f>
        <v>25.779999999999987</v>
      </c>
      <c r="AO10" s="1" t="s">
        <v>21</v>
      </c>
      <c r="AP10" s="9">
        <v>1.08</v>
      </c>
      <c r="AQ10" s="9">
        <v>0.23</v>
      </c>
      <c r="AR10" s="9">
        <v>0.31</v>
      </c>
      <c r="AS10" s="9">
        <v>0.21</v>
      </c>
      <c r="AT10" s="9">
        <v>0.24</v>
      </c>
      <c r="AU10" s="9">
        <v>0.61</v>
      </c>
      <c r="AV10" s="9">
        <v>0.17</v>
      </c>
      <c r="AW10" s="9">
        <v>1.32</v>
      </c>
      <c r="AX10" s="9">
        <v>0.69</v>
      </c>
      <c r="AY10" s="9">
        <v>0.56999999999999995</v>
      </c>
      <c r="AZ10" s="9">
        <v>0.89</v>
      </c>
      <c r="BA10" s="9">
        <v>0.46</v>
      </c>
      <c r="BB10" s="9">
        <v>0.79</v>
      </c>
      <c r="BC10" s="9">
        <v>0.02</v>
      </c>
      <c r="BD10" s="9">
        <v>0.42</v>
      </c>
      <c r="BE10" s="9">
        <v>0.13</v>
      </c>
      <c r="BF10" s="9">
        <v>1.72</v>
      </c>
      <c r="BG10" s="9">
        <v>0.36</v>
      </c>
      <c r="BH10" s="9">
        <v>0.23</v>
      </c>
      <c r="BI10" s="9">
        <v>0.1</v>
      </c>
      <c r="BJ10" s="9">
        <v>0.14000000000000001</v>
      </c>
      <c r="BK10" s="9">
        <v>0.22</v>
      </c>
      <c r="BL10" s="9">
        <v>1.35</v>
      </c>
      <c r="BM10" s="9">
        <v>0.46</v>
      </c>
      <c r="BN10" s="9">
        <v>0.19</v>
      </c>
      <c r="BO10" s="9">
        <v>0.41</v>
      </c>
      <c r="BP10" s="9">
        <v>0.37</v>
      </c>
      <c r="BQ10" s="9">
        <v>0.11</v>
      </c>
      <c r="BR10" s="9">
        <v>1.67</v>
      </c>
      <c r="BS10" s="9">
        <v>1.49</v>
      </c>
      <c r="BT10" s="9">
        <v>2.5</v>
      </c>
      <c r="BU10" s="9">
        <v>2.2599999999999998</v>
      </c>
      <c r="BV10" s="9">
        <v>1.61</v>
      </c>
      <c r="BW10" s="9">
        <v>2.96</v>
      </c>
    </row>
    <row r="11" spans="1:75" ht="30" customHeight="1" x14ac:dyDescent="0.3">
      <c r="A11" s="3"/>
      <c r="B11" s="3"/>
      <c r="C11" s="4">
        <v>9</v>
      </c>
      <c r="D11" s="5">
        <f>D10*C11</f>
        <v>246.24</v>
      </c>
      <c r="E11" s="5">
        <f>E10*C11</f>
        <v>206.27999999999997</v>
      </c>
      <c r="F11" s="5">
        <f>C11*$F$10</f>
        <v>213.02999999999997</v>
      </c>
      <c r="G11" s="5">
        <f t="shared" ref="G11:G74" si="0">F11-BW11</f>
        <v>210.06999999999996</v>
      </c>
      <c r="H11" s="5">
        <f>C11*H10</f>
        <v>171.89999999999998</v>
      </c>
      <c r="I11" s="5">
        <f>C11*I10</f>
        <v>192.24</v>
      </c>
      <c r="J11" s="5">
        <f>C11*J10</f>
        <v>214.74</v>
      </c>
      <c r="K11" s="5">
        <f>C11*K10</f>
        <v>228.14999999999998</v>
      </c>
      <c r="L11" s="5">
        <f>C11*L10</f>
        <v>243.17999999999995</v>
      </c>
      <c r="M11" s="5">
        <f>C11*M10</f>
        <v>244.16999999999996</v>
      </c>
      <c r="N11" s="5">
        <f>C11*N10</f>
        <v>247.49999999999997</v>
      </c>
      <c r="O11" s="5">
        <f>C11*O10</f>
        <v>251.18999999999997</v>
      </c>
      <c r="P11" s="5">
        <f>C11*P10</f>
        <v>249.47999999999996</v>
      </c>
      <c r="Q11" s="5">
        <f>C11*Q10</f>
        <v>245.33999999999995</v>
      </c>
      <c r="R11" s="5">
        <f>C11*R10</f>
        <v>233.18999999999994</v>
      </c>
      <c r="S11" s="5">
        <f>C11*S10</f>
        <v>231.20999999999995</v>
      </c>
      <c r="T11" s="5">
        <f>C11*T10</f>
        <v>229.94999999999993</v>
      </c>
      <c r="U11" s="5">
        <f>C11*U10</f>
        <v>229.04999999999993</v>
      </c>
      <c r="V11" s="5">
        <f>C11*V10</f>
        <v>231.11999999999995</v>
      </c>
      <c r="W11" s="5">
        <f>C11*W10</f>
        <v>234.35999999999993</v>
      </c>
      <c r="X11" s="5">
        <f>C11*X10</f>
        <v>249.83999999999992</v>
      </c>
      <c r="Y11" s="5">
        <f>C11*Y10</f>
        <v>251.00999999999991</v>
      </c>
      <c r="Z11" s="5">
        <f>C11*Z10</f>
        <v>254.78999999999994</v>
      </c>
      <c r="AA11" s="5">
        <f>C11*AA10</f>
        <v>254.60999999999993</v>
      </c>
      <c r="AB11" s="5">
        <f>C11*AB10</f>
        <v>247.49999999999994</v>
      </c>
      <c r="AC11" s="5">
        <f>C11*AC10</f>
        <v>251.63999999999993</v>
      </c>
      <c r="AD11" s="5">
        <f>C11*AD10</f>
        <v>243.62999999999994</v>
      </c>
      <c r="AE11" s="5">
        <f>C11*AE10</f>
        <v>238.49999999999994</v>
      </c>
      <c r="AF11" s="5">
        <f>C11*AF10</f>
        <v>232.28999999999994</v>
      </c>
      <c r="AG11" s="5">
        <f>C11*AG10</f>
        <v>220.40999999999991</v>
      </c>
      <c r="AH11" s="5">
        <f>C11*AH10</f>
        <v>218.87999999999991</v>
      </c>
      <c r="AI11" s="5">
        <f>C11*AI10</f>
        <v>213.3899999999999</v>
      </c>
      <c r="AJ11" s="5">
        <f>C11*AJ10</f>
        <v>215.5499999999999</v>
      </c>
      <c r="AK11" s="5">
        <f>C11*AK10</f>
        <v>217.43999999999991</v>
      </c>
      <c r="AL11" s="5">
        <f>C11*AL10</f>
        <v>220.2299999999999</v>
      </c>
      <c r="AM11" s="5">
        <f>C11*AM10</f>
        <v>222.2999999999999</v>
      </c>
      <c r="AN11" s="5">
        <f>C11*AN10</f>
        <v>232.01999999999987</v>
      </c>
      <c r="AP11" s="9">
        <v>1.08</v>
      </c>
      <c r="AQ11" s="9">
        <v>0.23</v>
      </c>
      <c r="AR11" s="9">
        <v>0.31</v>
      </c>
      <c r="AS11" s="9">
        <v>0.21</v>
      </c>
      <c r="AT11" s="9">
        <v>0.24</v>
      </c>
      <c r="AU11" s="9">
        <v>0.61</v>
      </c>
      <c r="AV11" s="9">
        <v>0.17</v>
      </c>
      <c r="AW11" s="9">
        <v>1.32</v>
      </c>
      <c r="AX11" s="9">
        <v>0.69</v>
      </c>
      <c r="AY11" s="9">
        <v>0.56999999999999995</v>
      </c>
      <c r="AZ11" s="9">
        <v>0.89</v>
      </c>
      <c r="BA11" s="9">
        <v>0.46</v>
      </c>
      <c r="BB11" s="9">
        <v>0.79</v>
      </c>
      <c r="BC11" s="9">
        <v>0.02</v>
      </c>
      <c r="BD11" s="9">
        <v>0.42</v>
      </c>
      <c r="BE11" s="9">
        <v>0.13</v>
      </c>
      <c r="BF11" s="9">
        <v>1.72</v>
      </c>
      <c r="BG11" s="9">
        <v>0.36</v>
      </c>
      <c r="BH11" s="9">
        <v>0.23</v>
      </c>
      <c r="BI11" s="9">
        <v>0.1</v>
      </c>
      <c r="BJ11" s="9">
        <v>0.14000000000000001</v>
      </c>
      <c r="BK11" s="9">
        <v>0.22</v>
      </c>
      <c r="BL11" s="9">
        <v>1.35</v>
      </c>
      <c r="BM11" s="9">
        <v>0.46</v>
      </c>
      <c r="BN11" s="9">
        <v>0.19</v>
      </c>
      <c r="BO11" s="9">
        <v>0.41</v>
      </c>
      <c r="BP11" s="9">
        <v>0.37</v>
      </c>
      <c r="BQ11" s="9">
        <v>0.11</v>
      </c>
      <c r="BR11" s="9">
        <v>1.67</v>
      </c>
      <c r="BS11" s="9">
        <v>1.49</v>
      </c>
      <c r="BT11" s="9">
        <v>2.5</v>
      </c>
      <c r="BU11" s="9">
        <v>2.2599999999999998</v>
      </c>
      <c r="BV11" s="9">
        <v>1.61</v>
      </c>
      <c r="BW11" s="9">
        <v>2.96</v>
      </c>
    </row>
    <row r="12" spans="1:75" ht="30" customHeight="1" x14ac:dyDescent="0.3">
      <c r="A12" s="3"/>
      <c r="B12" s="3"/>
      <c r="C12" s="4">
        <v>14</v>
      </c>
      <c r="D12" s="5">
        <f>D10*C12</f>
        <v>383.03999999999996</v>
      </c>
      <c r="E12" s="5">
        <f>E10*C12</f>
        <v>320.88</v>
      </c>
      <c r="F12" s="5">
        <f t="shared" ref="F12:F14" si="1">C12*$F$10</f>
        <v>331.38</v>
      </c>
      <c r="G12" s="5">
        <f t="shared" si="0"/>
        <v>328.42</v>
      </c>
      <c r="H12" s="5">
        <f>C12*H10</f>
        <v>267.39999999999998</v>
      </c>
      <c r="I12" s="5">
        <f>C12*I10</f>
        <v>299.03999999999996</v>
      </c>
      <c r="J12" s="5">
        <f>C12*J10</f>
        <v>334.03999999999996</v>
      </c>
      <c r="K12" s="5">
        <f>C12*K10</f>
        <v>354.9</v>
      </c>
      <c r="L12" s="5">
        <f>C12*L10</f>
        <v>378.28</v>
      </c>
      <c r="M12" s="5">
        <f>C12*M10</f>
        <v>379.81999999999994</v>
      </c>
      <c r="N12" s="5">
        <f>C12*N10</f>
        <v>384.99999999999994</v>
      </c>
      <c r="O12" s="5">
        <f>C12*O10</f>
        <v>390.73999999999995</v>
      </c>
      <c r="P12" s="5">
        <f>C12*P10</f>
        <v>388.07999999999993</v>
      </c>
      <c r="Q12" s="5">
        <f>C12*Q10</f>
        <v>381.63999999999993</v>
      </c>
      <c r="R12" s="5">
        <f>C12*R10</f>
        <v>362.7399999999999</v>
      </c>
      <c r="S12" s="5">
        <f>C12*S10</f>
        <v>359.65999999999991</v>
      </c>
      <c r="T12" s="5">
        <f>C12*T10</f>
        <v>357.69999999999993</v>
      </c>
      <c r="U12" s="5">
        <f>C12*U10</f>
        <v>356.2999999999999</v>
      </c>
      <c r="V12" s="5">
        <f>C12*V10</f>
        <v>359.51999999999987</v>
      </c>
      <c r="W12" s="5">
        <f>C12*W10</f>
        <v>364.55999999999989</v>
      </c>
      <c r="X12" s="5">
        <f>C12*X10</f>
        <v>388.63999999999987</v>
      </c>
      <c r="Y12" s="5">
        <f>C12*Y10</f>
        <v>390.45999999999987</v>
      </c>
      <c r="Z12" s="5">
        <f>C12*Z10</f>
        <v>396.33999999999986</v>
      </c>
      <c r="AA12" s="5">
        <f>C12*AA10</f>
        <v>396.05999999999989</v>
      </c>
      <c r="AB12" s="5">
        <f>C12*AB10</f>
        <v>384.99999999999989</v>
      </c>
      <c r="AC12" s="5">
        <f>C12*AC10</f>
        <v>391.43999999999994</v>
      </c>
      <c r="AD12" s="5">
        <f>C12*AD10</f>
        <v>378.9799999999999</v>
      </c>
      <c r="AE12" s="5">
        <f>C12*AE10</f>
        <v>370.99999999999989</v>
      </c>
      <c r="AF12" s="5">
        <f>C12*AF10</f>
        <v>361.33999999999986</v>
      </c>
      <c r="AG12" s="5">
        <f>C12*AG10</f>
        <v>342.8599999999999</v>
      </c>
      <c r="AH12" s="5">
        <f>C12*AH10</f>
        <v>340.47999999999985</v>
      </c>
      <c r="AI12" s="5">
        <f>C12*AI10</f>
        <v>331.93999999999988</v>
      </c>
      <c r="AJ12" s="5">
        <f>C12*AJ10</f>
        <v>335.29999999999984</v>
      </c>
      <c r="AK12" s="5">
        <f>C12*AK10</f>
        <v>338.23999999999984</v>
      </c>
      <c r="AL12" s="5">
        <f>C12*AL10</f>
        <v>342.57999999999981</v>
      </c>
      <c r="AM12" s="5">
        <f>C12*AM10</f>
        <v>345.79999999999984</v>
      </c>
      <c r="AN12" s="5">
        <f>C12*AN10</f>
        <v>360.91999999999985</v>
      </c>
      <c r="AP12" s="9">
        <v>1.08</v>
      </c>
      <c r="AQ12" s="9">
        <v>0.23</v>
      </c>
      <c r="AR12" s="9">
        <v>0.31</v>
      </c>
      <c r="AS12" s="9">
        <v>0.21</v>
      </c>
      <c r="AT12" s="9">
        <v>0.24</v>
      </c>
      <c r="AU12" s="9">
        <v>0.61</v>
      </c>
      <c r="AV12" s="9">
        <v>0.17</v>
      </c>
      <c r="AW12" s="9">
        <v>1.32</v>
      </c>
      <c r="AX12" s="9">
        <v>0.69</v>
      </c>
      <c r="AY12" s="9">
        <v>0.56999999999999995</v>
      </c>
      <c r="AZ12" s="9">
        <v>0.89</v>
      </c>
      <c r="BA12" s="9">
        <v>0.46</v>
      </c>
      <c r="BB12" s="9">
        <v>0.79</v>
      </c>
      <c r="BC12" s="9">
        <v>0.02</v>
      </c>
      <c r="BD12" s="9">
        <v>0.42</v>
      </c>
      <c r="BE12" s="9">
        <v>0.13</v>
      </c>
      <c r="BF12" s="9">
        <v>1.72</v>
      </c>
      <c r="BG12" s="9">
        <v>0.36</v>
      </c>
      <c r="BH12" s="9">
        <v>0.23</v>
      </c>
      <c r="BI12" s="9">
        <v>0.1</v>
      </c>
      <c r="BJ12" s="9">
        <v>0.14000000000000001</v>
      </c>
      <c r="BK12" s="9">
        <v>0.22</v>
      </c>
      <c r="BL12" s="9">
        <v>1.35</v>
      </c>
      <c r="BM12" s="9">
        <v>0.46</v>
      </c>
      <c r="BN12" s="9">
        <v>0.19</v>
      </c>
      <c r="BO12" s="9">
        <v>0.41</v>
      </c>
      <c r="BP12" s="9">
        <v>0.37</v>
      </c>
      <c r="BQ12" s="9">
        <v>0.11</v>
      </c>
      <c r="BR12" s="9">
        <v>1.67</v>
      </c>
      <c r="BS12" s="9">
        <v>1.49</v>
      </c>
      <c r="BT12" s="9">
        <v>2.5</v>
      </c>
      <c r="BU12" s="9">
        <v>2.2599999999999998</v>
      </c>
      <c r="BV12" s="9">
        <v>1.61</v>
      </c>
      <c r="BW12" s="9">
        <v>2.96</v>
      </c>
    </row>
    <row r="13" spans="1:75" ht="30" customHeight="1" x14ac:dyDescent="0.3">
      <c r="A13" s="3"/>
      <c r="B13" s="3"/>
      <c r="C13" s="4">
        <v>19</v>
      </c>
      <c r="D13" s="5">
        <f>D10*C13</f>
        <v>519.84</v>
      </c>
      <c r="E13" s="5">
        <f>E10*C13</f>
        <v>435.47999999999996</v>
      </c>
      <c r="F13" s="5">
        <f t="shared" si="1"/>
        <v>449.72999999999996</v>
      </c>
      <c r="G13" s="5">
        <f t="shared" si="0"/>
        <v>446.77</v>
      </c>
      <c r="H13" s="5">
        <f>C13*H10</f>
        <v>362.9</v>
      </c>
      <c r="I13" s="5">
        <f>C13*I10</f>
        <v>405.84</v>
      </c>
      <c r="J13" s="5">
        <f>C13*J10</f>
        <v>453.34</v>
      </c>
      <c r="K13" s="5">
        <f>C13*K10</f>
        <v>481.65</v>
      </c>
      <c r="L13" s="5">
        <f>C13*L10</f>
        <v>513.37999999999988</v>
      </c>
      <c r="M13" s="5">
        <f>C13*M10</f>
        <v>515.46999999999991</v>
      </c>
      <c r="N13" s="5">
        <f>C13*N10</f>
        <v>522.49999999999989</v>
      </c>
      <c r="O13" s="5">
        <f>C13*O10</f>
        <v>530.29</v>
      </c>
      <c r="P13" s="5">
        <f>C13*P10</f>
        <v>526.67999999999995</v>
      </c>
      <c r="Q13" s="5">
        <f>C13*Q10</f>
        <v>517.93999999999994</v>
      </c>
      <c r="R13" s="5">
        <f>C13*R10</f>
        <v>492.28999999999985</v>
      </c>
      <c r="S13" s="5">
        <f>C13*S10</f>
        <v>488.1099999999999</v>
      </c>
      <c r="T13" s="5">
        <f>C13*T10</f>
        <v>485.44999999999987</v>
      </c>
      <c r="U13" s="5">
        <f>C13*U10</f>
        <v>483.54999999999984</v>
      </c>
      <c r="V13" s="5">
        <f>C13*V10</f>
        <v>487.91999999999985</v>
      </c>
      <c r="W13" s="5">
        <f>C13*W10</f>
        <v>494.75999999999988</v>
      </c>
      <c r="X13" s="5">
        <f>C13*X10</f>
        <v>527.43999999999983</v>
      </c>
      <c r="Y13" s="5">
        <f>C13*Y10</f>
        <v>529.90999999999985</v>
      </c>
      <c r="Z13" s="5">
        <f>C13*Z10</f>
        <v>537.88999999999987</v>
      </c>
      <c r="AA13" s="5">
        <f>C13*AA10</f>
        <v>537.50999999999988</v>
      </c>
      <c r="AB13" s="5">
        <f>C13*AB10</f>
        <v>522.49999999999989</v>
      </c>
      <c r="AC13" s="5">
        <f>C13*AC10</f>
        <v>531.2399999999999</v>
      </c>
      <c r="AD13" s="5">
        <f>C13*AD10</f>
        <v>514.32999999999993</v>
      </c>
      <c r="AE13" s="5">
        <f>C13*AE10</f>
        <v>503.49999999999989</v>
      </c>
      <c r="AF13" s="5">
        <f>C13*AF10</f>
        <v>490.38999999999982</v>
      </c>
      <c r="AG13" s="5">
        <f>C13*AG10</f>
        <v>465.30999999999983</v>
      </c>
      <c r="AH13" s="5">
        <f>C13*AH10</f>
        <v>462.07999999999981</v>
      </c>
      <c r="AI13" s="5">
        <f>C13*AI10</f>
        <v>450.48999999999984</v>
      </c>
      <c r="AJ13" s="5">
        <f>C13*AJ10</f>
        <v>455.04999999999978</v>
      </c>
      <c r="AK13" s="5">
        <f>C13*AK10</f>
        <v>459.03999999999979</v>
      </c>
      <c r="AL13" s="5">
        <f>C13*AL10</f>
        <v>464.92999999999978</v>
      </c>
      <c r="AM13" s="5">
        <f>C13*AM10</f>
        <v>469.29999999999978</v>
      </c>
      <c r="AN13" s="5">
        <f>C13*AN10</f>
        <v>489.81999999999977</v>
      </c>
      <c r="AP13" s="9">
        <v>1.08</v>
      </c>
      <c r="AQ13" s="9">
        <v>0.23</v>
      </c>
      <c r="AR13" s="9">
        <v>0.31</v>
      </c>
      <c r="AS13" s="9">
        <v>0.21</v>
      </c>
      <c r="AT13" s="9">
        <v>0.24</v>
      </c>
      <c r="AU13" s="9">
        <v>0.61</v>
      </c>
      <c r="AV13" s="9">
        <v>0.17</v>
      </c>
      <c r="AW13" s="9">
        <v>1.32</v>
      </c>
      <c r="AX13" s="9">
        <v>0.69</v>
      </c>
      <c r="AY13" s="9">
        <v>0.56999999999999995</v>
      </c>
      <c r="AZ13" s="9">
        <v>0.89</v>
      </c>
      <c r="BA13" s="9">
        <v>0.46</v>
      </c>
      <c r="BB13" s="9">
        <v>0.79</v>
      </c>
      <c r="BC13" s="9">
        <v>0.02</v>
      </c>
      <c r="BD13" s="9">
        <v>0.42</v>
      </c>
      <c r="BE13" s="9">
        <v>0.13</v>
      </c>
      <c r="BF13" s="9">
        <v>1.72</v>
      </c>
      <c r="BG13" s="9">
        <v>0.36</v>
      </c>
      <c r="BH13" s="9">
        <v>0.23</v>
      </c>
      <c r="BI13" s="9">
        <v>0.1</v>
      </c>
      <c r="BJ13" s="9">
        <v>0.14000000000000001</v>
      </c>
      <c r="BK13" s="9">
        <v>0.22</v>
      </c>
      <c r="BL13" s="9">
        <v>1.35</v>
      </c>
      <c r="BM13" s="9">
        <v>0.46</v>
      </c>
      <c r="BN13" s="9">
        <v>0.19</v>
      </c>
      <c r="BO13" s="9">
        <v>0.41</v>
      </c>
      <c r="BP13" s="9">
        <v>0.37</v>
      </c>
      <c r="BQ13" s="9">
        <v>0.11</v>
      </c>
      <c r="BR13" s="9">
        <v>1.67</v>
      </c>
      <c r="BS13" s="9">
        <v>1.49</v>
      </c>
      <c r="BT13" s="9">
        <v>2.5</v>
      </c>
      <c r="BU13" s="9">
        <v>2.2599999999999998</v>
      </c>
      <c r="BV13" s="9">
        <v>1.61</v>
      </c>
      <c r="BW13" s="9">
        <v>2.96</v>
      </c>
    </row>
    <row r="14" spans="1:75" ht="30" customHeight="1" x14ac:dyDescent="0.3">
      <c r="A14" s="3"/>
      <c r="B14" s="3"/>
      <c r="C14" s="4">
        <v>48</v>
      </c>
      <c r="D14" s="5">
        <f>D10*C14</f>
        <v>1313.28</v>
      </c>
      <c r="E14" s="5">
        <f>E10*C14</f>
        <v>1100.1599999999999</v>
      </c>
      <c r="F14" s="5">
        <f t="shared" si="1"/>
        <v>1136.1599999999999</v>
      </c>
      <c r="G14" s="5">
        <f t="shared" si="0"/>
        <v>1133.1999999999998</v>
      </c>
      <c r="H14" s="5">
        <f>C14*H10</f>
        <v>916.8</v>
      </c>
      <c r="I14" s="5">
        <f>C14*I10</f>
        <v>1025.28</v>
      </c>
      <c r="J14" s="5">
        <f>C14*J10</f>
        <v>1145.28</v>
      </c>
      <c r="K14" s="5">
        <f>C14*K10</f>
        <v>1216.8</v>
      </c>
      <c r="L14" s="5">
        <f>C14*L10</f>
        <v>1296.9599999999998</v>
      </c>
      <c r="M14" s="5">
        <f>C14*M10</f>
        <v>1302.2399999999998</v>
      </c>
      <c r="N14" s="5">
        <f>C14*N10</f>
        <v>1319.9999999999998</v>
      </c>
      <c r="O14" s="5">
        <f>C14*O10</f>
        <v>1339.6799999999998</v>
      </c>
      <c r="P14" s="5">
        <f>C14*P10</f>
        <v>1330.5599999999997</v>
      </c>
      <c r="Q14" s="5">
        <f>C14*Q10</f>
        <v>1308.4799999999998</v>
      </c>
      <c r="R14" s="5">
        <f>C14*R10</f>
        <v>1243.6799999999996</v>
      </c>
      <c r="S14" s="5">
        <f>C14*S10</f>
        <v>1233.1199999999997</v>
      </c>
      <c r="T14" s="5">
        <f>C14*T10</f>
        <v>1226.3999999999996</v>
      </c>
      <c r="U14" s="5">
        <f>C14*U10</f>
        <v>1221.5999999999997</v>
      </c>
      <c r="V14" s="5">
        <f>C14*V10</f>
        <v>1232.6399999999996</v>
      </c>
      <c r="W14" s="5">
        <f>C14*W10</f>
        <v>1249.9199999999996</v>
      </c>
      <c r="X14" s="5">
        <f>C14*X10</f>
        <v>1332.4799999999996</v>
      </c>
      <c r="Y14" s="5">
        <f>C14*Y10</f>
        <v>1338.7199999999996</v>
      </c>
      <c r="Z14" s="5">
        <f>C14*Z10</f>
        <v>1358.8799999999997</v>
      </c>
      <c r="AA14" s="5">
        <f>C14*AA10</f>
        <v>1357.9199999999996</v>
      </c>
      <c r="AB14" s="5">
        <f>C14*AB10</f>
        <v>1319.9999999999995</v>
      </c>
      <c r="AC14" s="5">
        <f>C14*AC10</f>
        <v>1342.0799999999997</v>
      </c>
      <c r="AD14" s="5">
        <f>C14*AD10</f>
        <v>1299.3599999999997</v>
      </c>
      <c r="AE14" s="5">
        <f>C14*AE10</f>
        <v>1271.9999999999995</v>
      </c>
      <c r="AF14" s="5">
        <f>C14*AF10</f>
        <v>1238.8799999999997</v>
      </c>
      <c r="AG14" s="5">
        <f>C14*AG10</f>
        <v>1175.5199999999995</v>
      </c>
      <c r="AH14" s="5">
        <f>C14*AH10</f>
        <v>1167.3599999999994</v>
      </c>
      <c r="AI14" s="5">
        <f>C14*AI10</f>
        <v>1138.0799999999995</v>
      </c>
      <c r="AJ14" s="5">
        <f>C14*AJ10</f>
        <v>1149.5999999999995</v>
      </c>
      <c r="AK14" s="5">
        <f>C14*AK10</f>
        <v>1159.6799999999994</v>
      </c>
      <c r="AL14" s="5">
        <f>C14*AL10</f>
        <v>1174.5599999999995</v>
      </c>
      <c r="AM14" s="5">
        <f>C14*AM10</f>
        <v>1185.5999999999995</v>
      </c>
      <c r="AN14" s="5">
        <f>C14*AN10</f>
        <v>1237.4399999999994</v>
      </c>
      <c r="AP14" s="9">
        <v>1.08</v>
      </c>
      <c r="AQ14" s="9">
        <v>0.23</v>
      </c>
      <c r="AR14" s="9">
        <v>0.31</v>
      </c>
      <c r="AS14" s="9">
        <v>0.21</v>
      </c>
      <c r="AT14" s="9">
        <v>0.24</v>
      </c>
      <c r="AU14" s="9">
        <v>0.61</v>
      </c>
      <c r="AV14" s="9">
        <v>0.17</v>
      </c>
      <c r="AW14" s="9">
        <v>1.32</v>
      </c>
      <c r="AX14" s="9">
        <v>0.69</v>
      </c>
      <c r="AY14" s="9">
        <v>0.56999999999999995</v>
      </c>
      <c r="AZ14" s="9">
        <v>0.89</v>
      </c>
      <c r="BA14" s="9">
        <v>0.46</v>
      </c>
      <c r="BB14" s="9">
        <v>0.79</v>
      </c>
      <c r="BC14" s="9">
        <v>0.02</v>
      </c>
      <c r="BD14" s="9">
        <v>0.42</v>
      </c>
      <c r="BE14" s="9">
        <v>0.13</v>
      </c>
      <c r="BF14" s="9">
        <v>1.72</v>
      </c>
      <c r="BG14" s="9">
        <v>0.36</v>
      </c>
      <c r="BH14" s="9">
        <v>0.23</v>
      </c>
      <c r="BI14" s="9">
        <v>0.1</v>
      </c>
      <c r="BJ14" s="9">
        <v>0.14000000000000001</v>
      </c>
      <c r="BK14" s="9">
        <v>0.22</v>
      </c>
      <c r="BL14" s="9">
        <v>1.35</v>
      </c>
      <c r="BM14" s="9">
        <v>0.46</v>
      </c>
      <c r="BN14" s="9">
        <v>0.19</v>
      </c>
      <c r="BO14" s="9">
        <v>0.41</v>
      </c>
      <c r="BP14" s="9">
        <v>0.37</v>
      </c>
      <c r="BQ14" s="9">
        <v>0.11</v>
      </c>
      <c r="BR14" s="9">
        <v>1.67</v>
      </c>
      <c r="BS14" s="9">
        <v>1.49</v>
      </c>
      <c r="BT14" s="9">
        <v>2.5</v>
      </c>
      <c r="BU14" s="9">
        <v>2.2599999999999998</v>
      </c>
      <c r="BV14" s="9">
        <v>1.61</v>
      </c>
      <c r="BW14" s="9">
        <v>2.96</v>
      </c>
    </row>
    <row r="15" spans="1:75" ht="30" customHeight="1" x14ac:dyDescent="0.3">
      <c r="A15" s="3" t="s">
        <v>5</v>
      </c>
      <c r="B15" s="3" t="s">
        <v>9</v>
      </c>
      <c r="C15" s="4" t="s">
        <v>7</v>
      </c>
      <c r="D15" s="5">
        <v>26.52</v>
      </c>
      <c r="E15" s="5">
        <f>D15-4.44</f>
        <v>22.08</v>
      </c>
      <c r="F15" s="5">
        <f>E15+0.75</f>
        <v>22.83</v>
      </c>
      <c r="G15" s="5">
        <f t="shared" si="0"/>
        <v>19.869999999999997</v>
      </c>
      <c r="H15" s="5">
        <f t="shared" ref="H15:H70" si="2">G15-BV15</f>
        <v>18.259999999999998</v>
      </c>
      <c r="I15" s="5">
        <f>H15+BU15</f>
        <v>20.519999999999996</v>
      </c>
      <c r="J15" s="5">
        <f>I15+BT15</f>
        <v>23.019999999999996</v>
      </c>
      <c r="K15" s="5">
        <f>J15+BS15</f>
        <v>24.509999999999994</v>
      </c>
      <c r="L15" s="5">
        <f>K15+BR15</f>
        <v>26.179999999999993</v>
      </c>
      <c r="M15" s="5">
        <f>L15+BQ15</f>
        <v>26.289999999999992</v>
      </c>
      <c r="N15" s="5">
        <f t="shared" ref="N15:N70" si="3">M15+BP15</f>
        <v>26.659999999999993</v>
      </c>
      <c r="O15" s="5">
        <f t="shared" ref="O15:O70" si="4">N15+BO15</f>
        <v>27.069999999999993</v>
      </c>
      <c r="P15" s="5">
        <f t="shared" ref="P15:P70" si="5">O15-BN15</f>
        <v>26.879999999999992</v>
      </c>
      <c r="Q15" s="5">
        <f t="shared" ref="Q15:Q70" si="6">P15-BM15</f>
        <v>26.419999999999991</v>
      </c>
      <c r="R15" s="5">
        <f t="shared" ref="R15:R70" si="7">Q15-BL15</f>
        <v>25.06999999999999</v>
      </c>
      <c r="S15" s="5">
        <f t="shared" ref="S15:S70" si="8">R15-BK15</f>
        <v>24.849999999999991</v>
      </c>
      <c r="T15" s="5">
        <f t="shared" ref="T15:T70" si="9">S15-BJ15</f>
        <v>24.70999999999999</v>
      </c>
      <c r="U15" s="5">
        <f t="shared" ref="U15:U70" si="10">T15-BI15</f>
        <v>24.609999999999989</v>
      </c>
      <c r="V15" s="5">
        <f t="shared" ref="V15:V70" si="11">U15+BH15</f>
        <v>24.839999999999989</v>
      </c>
      <c r="W15" s="5">
        <f t="shared" ref="W15:W70" si="12">V15+BG15</f>
        <v>25.199999999999989</v>
      </c>
      <c r="X15" s="5">
        <f t="shared" ref="X15:X70" si="13">W15+BF15</f>
        <v>26.919999999999987</v>
      </c>
      <c r="Y15" s="5">
        <f t="shared" ref="Y15:Y70" si="14">X15+BE15</f>
        <v>27.049999999999986</v>
      </c>
      <c r="Z15" s="5">
        <f t="shared" ref="Z15:Z70" si="15">Y15+BD15</f>
        <v>27.469999999999988</v>
      </c>
      <c r="AA15" s="5">
        <f t="shared" ref="AA15:AA70" si="16">Z15-BC15</f>
        <v>27.449999999999989</v>
      </c>
      <c r="AB15" s="5">
        <f>AA15-BB15</f>
        <v>26.659999999999989</v>
      </c>
      <c r="AC15" s="5">
        <f t="shared" ref="AC15:AC70" si="17">AB15+BA15</f>
        <v>27.11999999999999</v>
      </c>
      <c r="AD15" s="5">
        <f t="shared" ref="AD15:AD70" si="18">AC15-AZ15</f>
        <v>26.22999999999999</v>
      </c>
      <c r="AE15" s="5">
        <f t="shared" ref="AE15:AE70" si="19">AD15-AY15</f>
        <v>25.659999999999989</v>
      </c>
      <c r="AF15" s="5">
        <f t="shared" ref="AF15:AF70" si="20">AE15-AX15</f>
        <v>24.969999999999988</v>
      </c>
      <c r="AG15" s="5">
        <f t="shared" ref="AG15:AG70" si="21">AF15-AW15</f>
        <v>23.649999999999988</v>
      </c>
      <c r="AH15" s="5">
        <f t="shared" ref="AH15:AH70" si="22">AG15-AV15</f>
        <v>23.479999999999986</v>
      </c>
      <c r="AI15" s="5">
        <f t="shared" ref="AI15:AI70" si="23">AH15-AU15</f>
        <v>22.869999999999987</v>
      </c>
      <c r="AJ15" s="5">
        <f t="shared" ref="AJ15:AJ70" si="24">AI15+AT15</f>
        <v>23.109999999999985</v>
      </c>
      <c r="AK15" s="5">
        <f t="shared" ref="AK15:AK70" si="25">AJ15+AS15</f>
        <v>23.319999999999986</v>
      </c>
      <c r="AL15" s="5">
        <f t="shared" ref="AL15:AL70" si="26">AK15+AR15</f>
        <v>23.629999999999985</v>
      </c>
      <c r="AM15" s="5">
        <f t="shared" ref="AM15:AM70" si="27">AL15+AQ15</f>
        <v>23.859999999999985</v>
      </c>
      <c r="AN15" s="5">
        <f>AM15+AP15</f>
        <v>24.939999999999984</v>
      </c>
      <c r="AP15" s="9">
        <v>1.08</v>
      </c>
      <c r="AQ15" s="9">
        <v>0.23</v>
      </c>
      <c r="AR15" s="9">
        <v>0.31</v>
      </c>
      <c r="AS15" s="9">
        <v>0.21</v>
      </c>
      <c r="AT15" s="9">
        <v>0.24</v>
      </c>
      <c r="AU15" s="9">
        <v>0.61</v>
      </c>
      <c r="AV15" s="9">
        <v>0.17</v>
      </c>
      <c r="AW15" s="9">
        <v>1.32</v>
      </c>
      <c r="AX15" s="9">
        <v>0.69</v>
      </c>
      <c r="AY15" s="9">
        <v>0.56999999999999995</v>
      </c>
      <c r="AZ15" s="9">
        <v>0.89</v>
      </c>
      <c r="BA15" s="9">
        <v>0.46</v>
      </c>
      <c r="BB15" s="9">
        <v>0.79</v>
      </c>
      <c r="BC15" s="9">
        <v>0.02</v>
      </c>
      <c r="BD15" s="9">
        <v>0.42</v>
      </c>
      <c r="BE15" s="9">
        <v>0.13</v>
      </c>
      <c r="BF15" s="9">
        <v>1.72</v>
      </c>
      <c r="BG15" s="9">
        <v>0.36</v>
      </c>
      <c r="BH15" s="9">
        <v>0.23</v>
      </c>
      <c r="BI15" s="9">
        <v>0.1</v>
      </c>
      <c r="BJ15" s="9">
        <v>0.14000000000000001</v>
      </c>
      <c r="BK15" s="9">
        <v>0.22</v>
      </c>
      <c r="BL15" s="9">
        <v>1.35</v>
      </c>
      <c r="BM15" s="9">
        <v>0.46</v>
      </c>
      <c r="BN15" s="9">
        <v>0.19</v>
      </c>
      <c r="BO15" s="9">
        <v>0.41</v>
      </c>
      <c r="BP15" s="9">
        <v>0.37</v>
      </c>
      <c r="BQ15" s="9">
        <v>0.11</v>
      </c>
      <c r="BR15" s="9">
        <v>1.67</v>
      </c>
      <c r="BS15" s="9">
        <v>1.49</v>
      </c>
      <c r="BT15" s="9">
        <v>2.5</v>
      </c>
      <c r="BU15" s="9">
        <v>2.2599999999999998</v>
      </c>
      <c r="BV15" s="9">
        <v>1.61</v>
      </c>
      <c r="BW15" s="9">
        <v>2.96</v>
      </c>
    </row>
    <row r="16" spans="1:75" ht="30" customHeight="1" x14ac:dyDescent="0.3">
      <c r="A16" s="3"/>
      <c r="B16" s="3"/>
      <c r="C16" s="4">
        <v>9</v>
      </c>
      <c r="D16" s="5">
        <f>D15*C16</f>
        <v>238.68</v>
      </c>
      <c r="E16" s="5">
        <f>E15*C16</f>
        <v>198.71999999999997</v>
      </c>
      <c r="F16" s="5">
        <f>C16*$F$15</f>
        <v>205.46999999999997</v>
      </c>
      <c r="G16" s="5">
        <f t="shared" si="0"/>
        <v>202.50999999999996</v>
      </c>
      <c r="H16" s="5">
        <f>C16*H15</f>
        <v>164.33999999999997</v>
      </c>
      <c r="I16" s="5">
        <f>C16*I15</f>
        <v>184.67999999999995</v>
      </c>
      <c r="J16" s="5">
        <f>C16*J15</f>
        <v>207.17999999999995</v>
      </c>
      <c r="K16" s="5">
        <f>C16*K15</f>
        <v>220.58999999999995</v>
      </c>
      <c r="L16" s="5">
        <f>C16*L15</f>
        <v>235.61999999999995</v>
      </c>
      <c r="M16" s="5">
        <f>C16*M15</f>
        <v>236.60999999999993</v>
      </c>
      <c r="N16" s="5">
        <f>C16*N15</f>
        <v>239.93999999999994</v>
      </c>
      <c r="O16" s="5">
        <f>C16*O15</f>
        <v>243.62999999999994</v>
      </c>
      <c r="P16" s="5">
        <f>C16*P15</f>
        <v>241.91999999999993</v>
      </c>
      <c r="Q16" s="5">
        <f>C16*Q15</f>
        <v>237.77999999999992</v>
      </c>
      <c r="R16" s="5">
        <f>C16*R15</f>
        <v>225.62999999999991</v>
      </c>
      <c r="S16" s="5">
        <f>C16*S15</f>
        <v>223.64999999999992</v>
      </c>
      <c r="T16" s="5">
        <f>C16*T15</f>
        <v>222.3899999999999</v>
      </c>
      <c r="U16" s="5">
        <f>C16*U15</f>
        <v>221.4899999999999</v>
      </c>
      <c r="V16" s="5">
        <f>C16*V15</f>
        <v>223.55999999999989</v>
      </c>
      <c r="W16" s="5">
        <f>C16*W15</f>
        <v>226.7999999999999</v>
      </c>
      <c r="X16" s="5">
        <f>C16*X15</f>
        <v>242.27999999999989</v>
      </c>
      <c r="Y16" s="5">
        <f>C16*Y15</f>
        <v>243.44999999999987</v>
      </c>
      <c r="Z16" s="5">
        <f>C16*Z15</f>
        <v>247.2299999999999</v>
      </c>
      <c r="AA16" s="5">
        <f>C16*AA15</f>
        <v>247.0499999999999</v>
      </c>
      <c r="AB16" s="5">
        <f>C16*AB15</f>
        <v>239.93999999999991</v>
      </c>
      <c r="AC16" s="5">
        <f>C16*AC15</f>
        <v>244.07999999999993</v>
      </c>
      <c r="AD16" s="5">
        <f>C16*AD15</f>
        <v>236.06999999999991</v>
      </c>
      <c r="AE16" s="5">
        <f>C16*AE15</f>
        <v>230.93999999999991</v>
      </c>
      <c r="AF16" s="5">
        <f>C16*AF15</f>
        <v>224.7299999999999</v>
      </c>
      <c r="AG16" s="5">
        <f>C16*AG15</f>
        <v>212.84999999999988</v>
      </c>
      <c r="AH16" s="5">
        <f>C16*AH15</f>
        <v>211.31999999999988</v>
      </c>
      <c r="AI16" s="5">
        <f>C16*AI15</f>
        <v>205.82999999999987</v>
      </c>
      <c r="AJ16" s="5">
        <f>C16*AJ15</f>
        <v>207.98999999999987</v>
      </c>
      <c r="AK16" s="5">
        <f>C16*AK15</f>
        <v>209.87999999999988</v>
      </c>
      <c r="AL16" s="5">
        <f>C16*AL15</f>
        <v>212.66999999999987</v>
      </c>
      <c r="AM16" s="5">
        <f>C16*AM15</f>
        <v>214.73999999999987</v>
      </c>
      <c r="AN16" s="5">
        <f>C16*AN15</f>
        <v>224.45999999999987</v>
      </c>
      <c r="AP16" s="9">
        <v>1.08</v>
      </c>
      <c r="AQ16" s="9">
        <v>0.23</v>
      </c>
      <c r="AR16" s="9">
        <v>0.31</v>
      </c>
      <c r="AS16" s="9">
        <v>0.21</v>
      </c>
      <c r="AT16" s="9">
        <v>0.24</v>
      </c>
      <c r="AU16" s="9">
        <v>0.61</v>
      </c>
      <c r="AV16" s="9">
        <v>0.17</v>
      </c>
      <c r="AW16" s="9">
        <v>1.32</v>
      </c>
      <c r="AX16" s="9">
        <v>0.69</v>
      </c>
      <c r="AY16" s="9">
        <v>0.56999999999999995</v>
      </c>
      <c r="AZ16" s="9">
        <v>0.89</v>
      </c>
      <c r="BA16" s="9">
        <v>0.46</v>
      </c>
      <c r="BB16" s="9">
        <v>0.79</v>
      </c>
      <c r="BC16" s="9">
        <v>0.02</v>
      </c>
      <c r="BD16" s="9">
        <v>0.42</v>
      </c>
      <c r="BE16" s="9">
        <v>0.13</v>
      </c>
      <c r="BF16" s="9">
        <v>1.72</v>
      </c>
      <c r="BG16" s="9">
        <v>0.36</v>
      </c>
      <c r="BH16" s="9">
        <v>0.23</v>
      </c>
      <c r="BI16" s="9">
        <v>0.1</v>
      </c>
      <c r="BJ16" s="9">
        <v>0.14000000000000001</v>
      </c>
      <c r="BK16" s="9">
        <v>0.22</v>
      </c>
      <c r="BL16" s="9">
        <v>1.35</v>
      </c>
      <c r="BM16" s="9">
        <v>0.46</v>
      </c>
      <c r="BN16" s="9">
        <v>0.19</v>
      </c>
      <c r="BO16" s="9">
        <v>0.41</v>
      </c>
      <c r="BP16" s="9">
        <v>0.37</v>
      </c>
      <c r="BQ16" s="9">
        <v>0.11</v>
      </c>
      <c r="BR16" s="9">
        <v>1.67</v>
      </c>
      <c r="BS16" s="9">
        <v>1.49</v>
      </c>
      <c r="BT16" s="9">
        <v>2.5</v>
      </c>
      <c r="BU16" s="9">
        <v>2.2599999999999998</v>
      </c>
      <c r="BV16" s="9">
        <v>1.61</v>
      </c>
      <c r="BW16" s="9">
        <v>2.96</v>
      </c>
    </row>
    <row r="17" spans="1:75" ht="30" customHeight="1" x14ac:dyDescent="0.3">
      <c r="A17" s="3"/>
      <c r="B17" s="3"/>
      <c r="C17" s="4">
        <v>14</v>
      </c>
      <c r="D17" s="5">
        <f>D15*C17</f>
        <v>371.28</v>
      </c>
      <c r="E17" s="5">
        <f>E15*C17</f>
        <v>309.12</v>
      </c>
      <c r="F17" s="5">
        <f t="shared" ref="F17:F19" si="28">C17*$F$15</f>
        <v>319.62</v>
      </c>
      <c r="G17" s="5">
        <f t="shared" si="0"/>
        <v>316.66000000000003</v>
      </c>
      <c r="H17" s="5">
        <f>C17*H15</f>
        <v>255.64</v>
      </c>
      <c r="I17" s="5">
        <f>C17*I15</f>
        <v>287.27999999999997</v>
      </c>
      <c r="J17" s="5">
        <f>C17*J15</f>
        <v>322.27999999999997</v>
      </c>
      <c r="K17" s="5">
        <f>C17*K15</f>
        <v>343.13999999999993</v>
      </c>
      <c r="L17" s="5">
        <f>C17*L15</f>
        <v>366.51999999999987</v>
      </c>
      <c r="M17" s="5">
        <f>C17*M15</f>
        <v>368.05999999999989</v>
      </c>
      <c r="N17" s="5">
        <f>C17*N15</f>
        <v>373.2399999999999</v>
      </c>
      <c r="O17" s="5">
        <f>C17*O15</f>
        <v>378.9799999999999</v>
      </c>
      <c r="P17" s="5">
        <f>C17*P15</f>
        <v>376.31999999999988</v>
      </c>
      <c r="Q17" s="5">
        <f>C17*Q15</f>
        <v>369.87999999999988</v>
      </c>
      <c r="R17" s="5">
        <f>C17*R15</f>
        <v>350.97999999999985</v>
      </c>
      <c r="S17" s="5">
        <f>C17*S15</f>
        <v>347.89999999999986</v>
      </c>
      <c r="T17" s="5">
        <f>C17*T15</f>
        <v>345.93999999999988</v>
      </c>
      <c r="U17" s="5">
        <f>C17*U15</f>
        <v>344.53999999999985</v>
      </c>
      <c r="V17" s="5">
        <f>C17*V15</f>
        <v>347.75999999999988</v>
      </c>
      <c r="W17" s="5">
        <f>C17*W15</f>
        <v>352.79999999999984</v>
      </c>
      <c r="X17" s="5">
        <f>C17*X15</f>
        <v>376.87999999999982</v>
      </c>
      <c r="Y17" s="5">
        <f>C17*Y15</f>
        <v>378.69999999999982</v>
      </c>
      <c r="Z17" s="5">
        <f>C17*Z15</f>
        <v>384.57999999999981</v>
      </c>
      <c r="AA17" s="5">
        <f>C17*AA15</f>
        <v>384.29999999999984</v>
      </c>
      <c r="AB17" s="5">
        <f>C17*AB15</f>
        <v>373.23999999999984</v>
      </c>
      <c r="AC17" s="5">
        <f>C17*AC15</f>
        <v>379.67999999999984</v>
      </c>
      <c r="AD17" s="5">
        <f>C17*AD15</f>
        <v>367.21999999999986</v>
      </c>
      <c r="AE17" s="5">
        <f>C17*AE15</f>
        <v>359.23999999999984</v>
      </c>
      <c r="AF17" s="5">
        <f>C17*AF15</f>
        <v>349.57999999999981</v>
      </c>
      <c r="AG17" s="5">
        <f>C17*AG15</f>
        <v>331.09999999999985</v>
      </c>
      <c r="AH17" s="5">
        <f>C17*AH15</f>
        <v>328.7199999999998</v>
      </c>
      <c r="AI17" s="5">
        <f>C17*AI15</f>
        <v>320.17999999999984</v>
      </c>
      <c r="AJ17" s="5">
        <f>C17*AJ15</f>
        <v>323.53999999999979</v>
      </c>
      <c r="AK17" s="5">
        <f>C17*AK15</f>
        <v>326.47999999999979</v>
      </c>
      <c r="AL17" s="5">
        <f>C17*AL15</f>
        <v>330.81999999999977</v>
      </c>
      <c r="AM17" s="5">
        <f>C17*AM15</f>
        <v>334.03999999999979</v>
      </c>
      <c r="AN17" s="5">
        <f>C17*AN15</f>
        <v>349.15999999999974</v>
      </c>
      <c r="AP17" s="9">
        <v>1.08</v>
      </c>
      <c r="AQ17" s="9">
        <v>0.23</v>
      </c>
      <c r="AR17" s="9">
        <v>0.31</v>
      </c>
      <c r="AS17" s="9">
        <v>0.21</v>
      </c>
      <c r="AT17" s="9">
        <v>0.24</v>
      </c>
      <c r="AU17" s="9">
        <v>0.61</v>
      </c>
      <c r="AV17" s="9">
        <v>0.17</v>
      </c>
      <c r="AW17" s="9">
        <v>1.32</v>
      </c>
      <c r="AX17" s="9">
        <v>0.69</v>
      </c>
      <c r="AY17" s="9">
        <v>0.56999999999999995</v>
      </c>
      <c r="AZ17" s="9">
        <v>0.89</v>
      </c>
      <c r="BA17" s="9">
        <v>0.46</v>
      </c>
      <c r="BB17" s="9">
        <v>0.79</v>
      </c>
      <c r="BC17" s="9">
        <v>0.02</v>
      </c>
      <c r="BD17" s="9">
        <v>0.42</v>
      </c>
      <c r="BE17" s="9">
        <v>0.13</v>
      </c>
      <c r="BF17" s="9">
        <v>1.72</v>
      </c>
      <c r="BG17" s="9">
        <v>0.36</v>
      </c>
      <c r="BH17" s="9">
        <v>0.23</v>
      </c>
      <c r="BI17" s="9">
        <v>0.1</v>
      </c>
      <c r="BJ17" s="9">
        <v>0.14000000000000001</v>
      </c>
      <c r="BK17" s="9">
        <v>0.22</v>
      </c>
      <c r="BL17" s="9">
        <v>1.35</v>
      </c>
      <c r="BM17" s="9">
        <v>0.46</v>
      </c>
      <c r="BN17" s="9">
        <v>0.19</v>
      </c>
      <c r="BO17" s="9">
        <v>0.41</v>
      </c>
      <c r="BP17" s="9">
        <v>0.37</v>
      </c>
      <c r="BQ17" s="9">
        <v>0.11</v>
      </c>
      <c r="BR17" s="9">
        <v>1.67</v>
      </c>
      <c r="BS17" s="9">
        <v>1.49</v>
      </c>
      <c r="BT17" s="9">
        <v>2.5</v>
      </c>
      <c r="BU17" s="9">
        <v>2.2599999999999998</v>
      </c>
      <c r="BV17" s="9">
        <v>1.61</v>
      </c>
      <c r="BW17" s="9">
        <v>2.96</v>
      </c>
    </row>
    <row r="18" spans="1:75" ht="30" customHeight="1" x14ac:dyDescent="0.3">
      <c r="A18" s="3"/>
      <c r="B18" s="3"/>
      <c r="C18" s="4">
        <v>19</v>
      </c>
      <c r="D18" s="5">
        <f>D15*C18</f>
        <v>503.88</v>
      </c>
      <c r="E18" s="5">
        <f>E15*C18</f>
        <v>419.52</v>
      </c>
      <c r="F18" s="5">
        <f t="shared" si="28"/>
        <v>433.77</v>
      </c>
      <c r="G18" s="5">
        <f t="shared" si="0"/>
        <v>430.81</v>
      </c>
      <c r="H18" s="5">
        <f>C18*H15</f>
        <v>346.93999999999994</v>
      </c>
      <c r="I18" s="5">
        <f>C18*I15</f>
        <v>389.87999999999994</v>
      </c>
      <c r="J18" s="5">
        <f>C18*J15</f>
        <v>437.37999999999994</v>
      </c>
      <c r="K18" s="5">
        <f>C18*K15</f>
        <v>465.68999999999988</v>
      </c>
      <c r="L18" s="5">
        <f>C18*L15</f>
        <v>497.41999999999985</v>
      </c>
      <c r="M18" s="5">
        <f>C18*M15</f>
        <v>499.50999999999988</v>
      </c>
      <c r="N18" s="5">
        <f>C18*N15</f>
        <v>506.53999999999985</v>
      </c>
      <c r="O18" s="5">
        <f>C18*O15</f>
        <v>514.32999999999993</v>
      </c>
      <c r="P18" s="5">
        <f>C18*P15</f>
        <v>510.71999999999986</v>
      </c>
      <c r="Q18" s="5">
        <f>C18*Q15</f>
        <v>501.97999999999985</v>
      </c>
      <c r="R18" s="5">
        <f>C18*R15</f>
        <v>476.32999999999981</v>
      </c>
      <c r="S18" s="5">
        <f>C18*S15</f>
        <v>472.14999999999981</v>
      </c>
      <c r="T18" s="5">
        <f>C18*T15</f>
        <v>469.48999999999984</v>
      </c>
      <c r="U18" s="5">
        <f>C18*U15</f>
        <v>467.5899999999998</v>
      </c>
      <c r="V18" s="5">
        <f>C18*V15</f>
        <v>471.95999999999981</v>
      </c>
      <c r="W18" s="5">
        <f>C18*W15</f>
        <v>478.79999999999978</v>
      </c>
      <c r="X18" s="5">
        <f>C18*X15</f>
        <v>511.47999999999979</v>
      </c>
      <c r="Y18" s="5">
        <f>C18*Y15</f>
        <v>513.9499999999997</v>
      </c>
      <c r="Z18" s="5">
        <f>C18*Z15</f>
        <v>521.92999999999972</v>
      </c>
      <c r="AA18" s="5">
        <f>C18*AA15</f>
        <v>521.54999999999973</v>
      </c>
      <c r="AB18" s="5">
        <f>C18*AB15</f>
        <v>506.53999999999979</v>
      </c>
      <c r="AC18" s="5">
        <f>C18*AC15</f>
        <v>515.27999999999986</v>
      </c>
      <c r="AD18" s="5">
        <f>C18*AD15</f>
        <v>498.36999999999978</v>
      </c>
      <c r="AE18" s="5">
        <f>C18*AE15</f>
        <v>487.53999999999979</v>
      </c>
      <c r="AF18" s="5">
        <f>C18*AF15</f>
        <v>474.42999999999978</v>
      </c>
      <c r="AG18" s="5">
        <f>C18*AG15</f>
        <v>449.3499999999998</v>
      </c>
      <c r="AH18" s="5">
        <f>C18*AH15</f>
        <v>446.11999999999972</v>
      </c>
      <c r="AI18" s="5">
        <f>C18*AI15</f>
        <v>434.52999999999975</v>
      </c>
      <c r="AJ18" s="5">
        <f>C18*AJ15</f>
        <v>439.08999999999969</v>
      </c>
      <c r="AK18" s="5">
        <f>C18*AK15</f>
        <v>443.07999999999976</v>
      </c>
      <c r="AL18" s="5">
        <f>C18*AL15</f>
        <v>448.96999999999969</v>
      </c>
      <c r="AM18" s="5">
        <f>C18*AM15</f>
        <v>453.33999999999969</v>
      </c>
      <c r="AN18" s="5">
        <f>C18*AN15</f>
        <v>473.85999999999967</v>
      </c>
      <c r="AP18" s="9">
        <v>1.08</v>
      </c>
      <c r="AQ18" s="9">
        <v>0.23</v>
      </c>
      <c r="AR18" s="9">
        <v>0.31</v>
      </c>
      <c r="AS18" s="9">
        <v>0.21</v>
      </c>
      <c r="AT18" s="9">
        <v>0.24</v>
      </c>
      <c r="AU18" s="9">
        <v>0.61</v>
      </c>
      <c r="AV18" s="9">
        <v>0.17</v>
      </c>
      <c r="AW18" s="9">
        <v>1.32</v>
      </c>
      <c r="AX18" s="9">
        <v>0.69</v>
      </c>
      <c r="AY18" s="9">
        <v>0.56999999999999995</v>
      </c>
      <c r="AZ18" s="9">
        <v>0.89</v>
      </c>
      <c r="BA18" s="9">
        <v>0.46</v>
      </c>
      <c r="BB18" s="9">
        <v>0.79</v>
      </c>
      <c r="BC18" s="9">
        <v>0.02</v>
      </c>
      <c r="BD18" s="9">
        <v>0.42</v>
      </c>
      <c r="BE18" s="9">
        <v>0.13</v>
      </c>
      <c r="BF18" s="9">
        <v>1.72</v>
      </c>
      <c r="BG18" s="9">
        <v>0.36</v>
      </c>
      <c r="BH18" s="9">
        <v>0.23</v>
      </c>
      <c r="BI18" s="9">
        <v>0.1</v>
      </c>
      <c r="BJ18" s="9">
        <v>0.14000000000000001</v>
      </c>
      <c r="BK18" s="9">
        <v>0.22</v>
      </c>
      <c r="BL18" s="9">
        <v>1.35</v>
      </c>
      <c r="BM18" s="9">
        <v>0.46</v>
      </c>
      <c r="BN18" s="9">
        <v>0.19</v>
      </c>
      <c r="BO18" s="9">
        <v>0.41</v>
      </c>
      <c r="BP18" s="9">
        <v>0.37</v>
      </c>
      <c r="BQ18" s="9">
        <v>0.11</v>
      </c>
      <c r="BR18" s="9">
        <v>1.67</v>
      </c>
      <c r="BS18" s="9">
        <v>1.49</v>
      </c>
      <c r="BT18" s="9">
        <v>2.5</v>
      </c>
      <c r="BU18" s="9">
        <v>2.2599999999999998</v>
      </c>
      <c r="BV18" s="9">
        <v>1.61</v>
      </c>
      <c r="BW18" s="9">
        <v>2.96</v>
      </c>
    </row>
    <row r="19" spans="1:75" ht="30" customHeight="1" x14ac:dyDescent="0.3">
      <c r="A19" s="3"/>
      <c r="B19" s="3"/>
      <c r="C19" s="4">
        <v>48</v>
      </c>
      <c r="D19" s="5">
        <f>D15*C19</f>
        <v>1272.96</v>
      </c>
      <c r="E19" s="5">
        <f>E15*C19</f>
        <v>1059.8399999999999</v>
      </c>
      <c r="F19" s="5">
        <f t="shared" si="28"/>
        <v>1095.8399999999999</v>
      </c>
      <c r="G19" s="5">
        <f t="shared" si="0"/>
        <v>1092.8799999999999</v>
      </c>
      <c r="H19" s="5">
        <f>C19*H15</f>
        <v>876.4799999999999</v>
      </c>
      <c r="I19" s="5">
        <f>C19*I15</f>
        <v>984.95999999999981</v>
      </c>
      <c r="J19" s="5">
        <f>C19*J15</f>
        <v>1104.9599999999998</v>
      </c>
      <c r="K19" s="5">
        <f>C19*K15</f>
        <v>1176.4799999999998</v>
      </c>
      <c r="L19" s="5">
        <f>C19*L15</f>
        <v>1256.6399999999996</v>
      </c>
      <c r="M19" s="5">
        <f>C19*M15</f>
        <v>1261.9199999999996</v>
      </c>
      <c r="N19" s="5">
        <f>C19*N15</f>
        <v>1279.6799999999996</v>
      </c>
      <c r="O19" s="5">
        <f>C19*O15</f>
        <v>1299.3599999999997</v>
      </c>
      <c r="P19" s="5">
        <f>C19*P15</f>
        <v>1290.2399999999996</v>
      </c>
      <c r="Q19" s="5">
        <f>C19*Q15</f>
        <v>1268.1599999999996</v>
      </c>
      <c r="R19" s="5">
        <f>C19*R15</f>
        <v>1203.3599999999994</v>
      </c>
      <c r="S19" s="5">
        <f>C19*S15</f>
        <v>1192.7999999999995</v>
      </c>
      <c r="T19" s="5">
        <f>C19*T15</f>
        <v>1186.0799999999995</v>
      </c>
      <c r="U19" s="5">
        <f>C19*U15</f>
        <v>1181.2799999999995</v>
      </c>
      <c r="V19" s="5">
        <f>C19*V15</f>
        <v>1192.3199999999995</v>
      </c>
      <c r="W19" s="5">
        <f>C19*W15</f>
        <v>1209.5999999999995</v>
      </c>
      <c r="X19" s="5">
        <f>C19*X15</f>
        <v>1292.1599999999994</v>
      </c>
      <c r="Y19" s="5">
        <f>C19*Y15</f>
        <v>1298.3999999999994</v>
      </c>
      <c r="Z19" s="5">
        <f>C19*Z15</f>
        <v>1318.5599999999995</v>
      </c>
      <c r="AA19" s="5">
        <f>C19*AA15</f>
        <v>1317.5999999999995</v>
      </c>
      <c r="AB19" s="5">
        <f>C19*AB15</f>
        <v>1279.6799999999994</v>
      </c>
      <c r="AC19" s="5">
        <f>C19*AC15</f>
        <v>1301.7599999999995</v>
      </c>
      <c r="AD19" s="5">
        <f>C19*AD15</f>
        <v>1259.0399999999995</v>
      </c>
      <c r="AE19" s="5">
        <f>C19*AE15</f>
        <v>1231.6799999999994</v>
      </c>
      <c r="AF19" s="5">
        <f>C19*AF15</f>
        <v>1198.5599999999995</v>
      </c>
      <c r="AG19" s="5">
        <f>C19*AG15</f>
        <v>1135.1999999999994</v>
      </c>
      <c r="AH19" s="5">
        <f>C19*AH15</f>
        <v>1127.0399999999993</v>
      </c>
      <c r="AI19" s="5">
        <f>C19*AI15</f>
        <v>1097.7599999999993</v>
      </c>
      <c r="AJ19" s="5">
        <f>C19*AJ15</f>
        <v>1109.2799999999993</v>
      </c>
      <c r="AK19" s="5">
        <f>C19*AK15</f>
        <v>1119.3599999999992</v>
      </c>
      <c r="AL19" s="5">
        <f>C19*AL15</f>
        <v>1134.2399999999993</v>
      </c>
      <c r="AM19" s="5">
        <f>C19*AM15</f>
        <v>1145.2799999999993</v>
      </c>
      <c r="AN19" s="5">
        <f>C19*AN15</f>
        <v>1197.1199999999992</v>
      </c>
      <c r="AP19" s="9">
        <v>1.08</v>
      </c>
      <c r="AQ19" s="9">
        <v>0.23</v>
      </c>
      <c r="AR19" s="9">
        <v>0.31</v>
      </c>
      <c r="AS19" s="9">
        <v>0.21</v>
      </c>
      <c r="AT19" s="9">
        <v>0.24</v>
      </c>
      <c r="AU19" s="9">
        <v>0.61</v>
      </c>
      <c r="AV19" s="9">
        <v>0.17</v>
      </c>
      <c r="AW19" s="9">
        <v>1.32</v>
      </c>
      <c r="AX19" s="9">
        <v>0.69</v>
      </c>
      <c r="AY19" s="9">
        <v>0.56999999999999995</v>
      </c>
      <c r="AZ19" s="9">
        <v>0.89</v>
      </c>
      <c r="BA19" s="9">
        <v>0.46</v>
      </c>
      <c r="BB19" s="9">
        <v>0.79</v>
      </c>
      <c r="BC19" s="9">
        <v>0.02</v>
      </c>
      <c r="BD19" s="9">
        <v>0.42</v>
      </c>
      <c r="BE19" s="9">
        <v>0.13</v>
      </c>
      <c r="BF19" s="9">
        <v>1.72</v>
      </c>
      <c r="BG19" s="9">
        <v>0.36</v>
      </c>
      <c r="BH19" s="9">
        <v>0.23</v>
      </c>
      <c r="BI19" s="9">
        <v>0.1</v>
      </c>
      <c r="BJ19" s="9">
        <v>0.14000000000000001</v>
      </c>
      <c r="BK19" s="9">
        <v>0.22</v>
      </c>
      <c r="BL19" s="9">
        <v>1.35</v>
      </c>
      <c r="BM19" s="9">
        <v>0.46</v>
      </c>
      <c r="BN19" s="9">
        <v>0.19</v>
      </c>
      <c r="BO19" s="9">
        <v>0.41</v>
      </c>
      <c r="BP19" s="9">
        <v>0.37</v>
      </c>
      <c r="BQ19" s="9">
        <v>0.11</v>
      </c>
      <c r="BR19" s="9">
        <v>1.67</v>
      </c>
      <c r="BS19" s="9">
        <v>1.49</v>
      </c>
      <c r="BT19" s="9">
        <v>2.5</v>
      </c>
      <c r="BU19" s="9">
        <v>2.2599999999999998</v>
      </c>
      <c r="BV19" s="9">
        <v>1.61</v>
      </c>
      <c r="BW19" s="9">
        <v>2.96</v>
      </c>
    </row>
    <row r="20" spans="1:75" ht="30" customHeight="1" x14ac:dyDescent="0.3">
      <c r="A20" s="3" t="s">
        <v>5</v>
      </c>
      <c r="B20" s="3" t="s">
        <v>10</v>
      </c>
      <c r="C20" s="4" t="s">
        <v>7</v>
      </c>
      <c r="D20" s="5">
        <v>25.9</v>
      </c>
      <c r="E20" s="5">
        <f>D20-4.44</f>
        <v>21.459999999999997</v>
      </c>
      <c r="F20" s="5">
        <f>E20+0.75</f>
        <v>22.209999999999997</v>
      </c>
      <c r="G20" s="5">
        <f t="shared" si="0"/>
        <v>19.249999999999996</v>
      </c>
      <c r="H20" s="5">
        <f t="shared" si="2"/>
        <v>17.639999999999997</v>
      </c>
      <c r="I20" s="5">
        <f>H20+BU20</f>
        <v>19.899999999999999</v>
      </c>
      <c r="J20" s="5">
        <f>I20+BT20</f>
        <v>22.4</v>
      </c>
      <c r="K20" s="5">
        <f>J20+BS20</f>
        <v>23.889999999999997</v>
      </c>
      <c r="L20" s="5">
        <f>K20+BR20</f>
        <v>25.559999999999995</v>
      </c>
      <c r="M20" s="5">
        <f>L20+BQ20</f>
        <v>25.669999999999995</v>
      </c>
      <c r="N20" s="5">
        <f t="shared" si="3"/>
        <v>26.039999999999996</v>
      </c>
      <c r="O20" s="5">
        <f t="shared" si="4"/>
        <v>26.449999999999996</v>
      </c>
      <c r="P20" s="5">
        <f t="shared" si="5"/>
        <v>26.259999999999994</v>
      </c>
      <c r="Q20" s="5">
        <f t="shared" si="6"/>
        <v>25.799999999999994</v>
      </c>
      <c r="R20" s="5">
        <f t="shared" si="7"/>
        <v>24.449999999999992</v>
      </c>
      <c r="S20" s="5">
        <f t="shared" si="8"/>
        <v>24.229999999999993</v>
      </c>
      <c r="T20" s="5">
        <f t="shared" si="9"/>
        <v>24.089999999999993</v>
      </c>
      <c r="U20" s="5">
        <f t="shared" si="10"/>
        <v>23.989999999999991</v>
      </c>
      <c r="V20" s="5">
        <f t="shared" si="11"/>
        <v>24.219999999999992</v>
      </c>
      <c r="W20" s="5">
        <f t="shared" si="12"/>
        <v>24.579999999999991</v>
      </c>
      <c r="X20" s="5">
        <f t="shared" si="13"/>
        <v>26.29999999999999</v>
      </c>
      <c r="Y20" s="5">
        <f t="shared" si="14"/>
        <v>26.429999999999989</v>
      </c>
      <c r="Z20" s="5">
        <f t="shared" si="15"/>
        <v>26.849999999999991</v>
      </c>
      <c r="AA20" s="5">
        <f t="shared" si="16"/>
        <v>26.829999999999991</v>
      </c>
      <c r="AB20" s="5">
        <f>AA20-BB20</f>
        <v>26.04999999999999</v>
      </c>
      <c r="AC20" s="5">
        <f t="shared" si="17"/>
        <v>26.509999999999991</v>
      </c>
      <c r="AD20" s="5">
        <f t="shared" si="18"/>
        <v>25.61999999999999</v>
      </c>
      <c r="AE20" s="5">
        <f t="shared" si="19"/>
        <v>25.04999999999999</v>
      </c>
      <c r="AF20" s="5">
        <f t="shared" si="20"/>
        <v>24.359999999999989</v>
      </c>
      <c r="AG20" s="5">
        <f t="shared" si="21"/>
        <v>23.039999999999988</v>
      </c>
      <c r="AH20" s="5">
        <f t="shared" si="22"/>
        <v>22.869999999999987</v>
      </c>
      <c r="AI20" s="5">
        <f t="shared" si="23"/>
        <v>22.259999999999987</v>
      </c>
      <c r="AJ20" s="5">
        <f t="shared" si="24"/>
        <v>22.499999999999986</v>
      </c>
      <c r="AK20" s="5">
        <f t="shared" si="25"/>
        <v>22.709999999999987</v>
      </c>
      <c r="AL20" s="5">
        <f t="shared" si="26"/>
        <v>23.019999999999985</v>
      </c>
      <c r="AM20" s="5">
        <f t="shared" si="27"/>
        <v>23.249999999999986</v>
      </c>
      <c r="AN20" s="5">
        <f>AM20+AP20</f>
        <v>24.319999999999986</v>
      </c>
      <c r="AP20" s="9">
        <v>1.07</v>
      </c>
      <c r="AQ20" s="9">
        <v>0.23</v>
      </c>
      <c r="AR20" s="9">
        <v>0.31</v>
      </c>
      <c r="AS20" s="9">
        <v>0.21</v>
      </c>
      <c r="AT20" s="9">
        <v>0.24</v>
      </c>
      <c r="AU20" s="9">
        <v>0.61</v>
      </c>
      <c r="AV20" s="9">
        <v>0.17</v>
      </c>
      <c r="AW20" s="9">
        <v>1.32</v>
      </c>
      <c r="AX20" s="9">
        <v>0.69</v>
      </c>
      <c r="AY20" s="9">
        <v>0.56999999999999995</v>
      </c>
      <c r="AZ20" s="9">
        <v>0.89</v>
      </c>
      <c r="BA20" s="9">
        <v>0.46</v>
      </c>
      <c r="BB20" s="9">
        <v>0.78</v>
      </c>
      <c r="BC20" s="9">
        <v>0.02</v>
      </c>
      <c r="BD20" s="9">
        <v>0.42</v>
      </c>
      <c r="BE20" s="9">
        <v>0.13</v>
      </c>
      <c r="BF20" s="9">
        <v>1.72</v>
      </c>
      <c r="BG20" s="9">
        <v>0.36</v>
      </c>
      <c r="BH20" s="9">
        <v>0.23</v>
      </c>
      <c r="BI20" s="9">
        <v>0.1</v>
      </c>
      <c r="BJ20" s="9">
        <v>0.14000000000000001</v>
      </c>
      <c r="BK20" s="9">
        <v>0.22</v>
      </c>
      <c r="BL20" s="9">
        <v>1.35</v>
      </c>
      <c r="BM20" s="9">
        <v>0.46</v>
      </c>
      <c r="BN20" s="9">
        <v>0.19</v>
      </c>
      <c r="BO20" s="9">
        <v>0.41</v>
      </c>
      <c r="BP20" s="9">
        <v>0.37</v>
      </c>
      <c r="BQ20" s="9">
        <v>0.11</v>
      </c>
      <c r="BR20" s="9">
        <v>1.67</v>
      </c>
      <c r="BS20" s="9">
        <v>1.49</v>
      </c>
      <c r="BT20" s="9">
        <v>2.5</v>
      </c>
      <c r="BU20" s="9">
        <v>2.2599999999999998</v>
      </c>
      <c r="BV20" s="9">
        <v>1.61</v>
      </c>
      <c r="BW20" s="9">
        <v>2.96</v>
      </c>
    </row>
    <row r="21" spans="1:75" ht="30" customHeight="1" x14ac:dyDescent="0.3">
      <c r="A21" s="3"/>
      <c r="B21" s="3"/>
      <c r="C21" s="4">
        <v>9</v>
      </c>
      <c r="D21" s="5">
        <f>D20*C21</f>
        <v>233.1</v>
      </c>
      <c r="E21" s="5">
        <f>E20*C21</f>
        <v>193.14</v>
      </c>
      <c r="F21" s="5">
        <f>C21*$F$20</f>
        <v>199.89</v>
      </c>
      <c r="G21" s="5">
        <f t="shared" si="0"/>
        <v>196.92999999999998</v>
      </c>
      <c r="H21" s="5">
        <f>C21*H20</f>
        <v>158.75999999999996</v>
      </c>
      <c r="I21" s="5">
        <f>C21*I20</f>
        <v>179.1</v>
      </c>
      <c r="J21" s="5">
        <f>C21*J20</f>
        <v>201.6</v>
      </c>
      <c r="K21" s="5">
        <f>C21*K20</f>
        <v>215.00999999999996</v>
      </c>
      <c r="L21" s="5">
        <f>C21*L20</f>
        <v>230.03999999999996</v>
      </c>
      <c r="M21" s="5">
        <f>C21*M20</f>
        <v>231.02999999999994</v>
      </c>
      <c r="N21" s="5">
        <f>C21*N20</f>
        <v>234.35999999999996</v>
      </c>
      <c r="O21" s="5">
        <f>C21*O20</f>
        <v>238.04999999999995</v>
      </c>
      <c r="P21" s="5">
        <f>C21*P20</f>
        <v>236.33999999999995</v>
      </c>
      <c r="Q21" s="5">
        <f>C21*Q20</f>
        <v>232.19999999999993</v>
      </c>
      <c r="R21" s="5">
        <f>C21*R20</f>
        <v>220.04999999999993</v>
      </c>
      <c r="S21" s="5">
        <f>C21*S20</f>
        <v>218.06999999999994</v>
      </c>
      <c r="T21" s="5">
        <f>C21*T20</f>
        <v>216.80999999999995</v>
      </c>
      <c r="U21" s="5">
        <f>C21*U20</f>
        <v>215.90999999999991</v>
      </c>
      <c r="V21" s="5">
        <f>C21*V20</f>
        <v>217.97999999999993</v>
      </c>
      <c r="W21" s="5">
        <f>C21*W20</f>
        <v>221.21999999999991</v>
      </c>
      <c r="X21" s="5">
        <f>C21*X20</f>
        <v>236.6999999999999</v>
      </c>
      <c r="Y21" s="5">
        <f>C21*Y20</f>
        <v>237.86999999999989</v>
      </c>
      <c r="Z21" s="5">
        <f>C21*Z20</f>
        <v>241.64999999999992</v>
      </c>
      <c r="AA21" s="5">
        <f>C21*AA20</f>
        <v>241.46999999999991</v>
      </c>
      <c r="AB21" s="5">
        <f>C21*AB20</f>
        <v>234.4499999999999</v>
      </c>
      <c r="AC21" s="5">
        <f>C21*AC20</f>
        <v>238.58999999999992</v>
      </c>
      <c r="AD21" s="5">
        <f>C21*AD20</f>
        <v>230.57999999999993</v>
      </c>
      <c r="AE21" s="5">
        <f>C21*AE20</f>
        <v>225.4499999999999</v>
      </c>
      <c r="AF21" s="5">
        <f>C21*AF20</f>
        <v>219.2399999999999</v>
      </c>
      <c r="AG21" s="5">
        <f>C21*AG20</f>
        <v>207.3599999999999</v>
      </c>
      <c r="AH21" s="5">
        <f>C21*AH20</f>
        <v>205.82999999999987</v>
      </c>
      <c r="AI21" s="5">
        <f>C21*AI20</f>
        <v>200.33999999999989</v>
      </c>
      <c r="AJ21" s="5">
        <f>C21*AJ20</f>
        <v>202.49999999999989</v>
      </c>
      <c r="AK21" s="5">
        <f>C21*AK20</f>
        <v>204.38999999999987</v>
      </c>
      <c r="AL21" s="5">
        <f>C21*AL20</f>
        <v>207.17999999999986</v>
      </c>
      <c r="AM21" s="5">
        <f>C21*AM20</f>
        <v>209.24999999999989</v>
      </c>
      <c r="AN21" s="5">
        <f>C21*AN20</f>
        <v>218.87999999999988</v>
      </c>
      <c r="AP21" s="9">
        <v>1.07</v>
      </c>
      <c r="AQ21" s="9">
        <v>0.23</v>
      </c>
      <c r="AR21" s="9">
        <v>0.31</v>
      </c>
      <c r="AS21" s="9">
        <v>0.21</v>
      </c>
      <c r="AT21" s="9">
        <v>0.24</v>
      </c>
      <c r="AU21" s="9">
        <v>0.61</v>
      </c>
      <c r="AV21" s="9">
        <v>0.17</v>
      </c>
      <c r="AW21" s="9">
        <v>1.32</v>
      </c>
      <c r="AX21" s="9">
        <v>0.69</v>
      </c>
      <c r="AY21" s="9">
        <v>0.56999999999999995</v>
      </c>
      <c r="AZ21" s="9">
        <v>0.89</v>
      </c>
      <c r="BA21" s="9">
        <v>0.46</v>
      </c>
      <c r="BB21" s="9">
        <v>0.78</v>
      </c>
      <c r="BC21" s="9">
        <v>0.02</v>
      </c>
      <c r="BD21" s="9">
        <v>0.42</v>
      </c>
      <c r="BE21" s="9">
        <v>0.13</v>
      </c>
      <c r="BF21" s="9">
        <v>1.72</v>
      </c>
      <c r="BG21" s="9">
        <v>0.36</v>
      </c>
      <c r="BH21" s="9">
        <v>0.23</v>
      </c>
      <c r="BI21" s="9">
        <v>0.1</v>
      </c>
      <c r="BJ21" s="9">
        <v>0.14000000000000001</v>
      </c>
      <c r="BK21" s="9">
        <v>0.22</v>
      </c>
      <c r="BL21" s="9">
        <v>1.35</v>
      </c>
      <c r="BM21" s="9">
        <v>0.46</v>
      </c>
      <c r="BN21" s="9">
        <v>0.19</v>
      </c>
      <c r="BO21" s="9">
        <v>0.41</v>
      </c>
      <c r="BP21" s="9">
        <v>0.37</v>
      </c>
      <c r="BQ21" s="9">
        <v>0.11</v>
      </c>
      <c r="BR21" s="9">
        <v>1.67</v>
      </c>
      <c r="BS21" s="9">
        <v>1.49</v>
      </c>
      <c r="BT21" s="9">
        <v>2.5</v>
      </c>
      <c r="BU21" s="9">
        <v>2.2599999999999998</v>
      </c>
      <c r="BV21" s="9">
        <v>1.61</v>
      </c>
      <c r="BW21" s="9">
        <v>2.96</v>
      </c>
    </row>
    <row r="22" spans="1:75" ht="30" customHeight="1" x14ac:dyDescent="0.3">
      <c r="A22" s="3"/>
      <c r="B22" s="3"/>
      <c r="C22" s="4">
        <v>14</v>
      </c>
      <c r="D22" s="5">
        <f>D20*C22</f>
        <v>362.59999999999997</v>
      </c>
      <c r="E22" s="5">
        <f>E20*C22</f>
        <v>300.43999999999994</v>
      </c>
      <c r="F22" s="5">
        <f t="shared" ref="F22:F24" si="29">C22*$F$20</f>
        <v>310.93999999999994</v>
      </c>
      <c r="G22" s="5">
        <f t="shared" si="0"/>
        <v>307.97999999999996</v>
      </c>
      <c r="H22" s="5">
        <f>C22*H20</f>
        <v>246.95999999999995</v>
      </c>
      <c r="I22" s="5">
        <f>C22*I20</f>
        <v>278.59999999999997</v>
      </c>
      <c r="J22" s="5">
        <f>C22*J20</f>
        <v>313.59999999999997</v>
      </c>
      <c r="K22" s="5">
        <f>C22*K20</f>
        <v>334.46</v>
      </c>
      <c r="L22" s="5">
        <f>C22*L20</f>
        <v>357.83999999999992</v>
      </c>
      <c r="M22" s="5">
        <f>C22*M20</f>
        <v>359.37999999999994</v>
      </c>
      <c r="N22" s="5">
        <f>C22*N20</f>
        <v>364.55999999999995</v>
      </c>
      <c r="O22" s="5">
        <f>C22*O20</f>
        <v>370.29999999999995</v>
      </c>
      <c r="P22" s="5">
        <f>C22*P20</f>
        <v>367.63999999999993</v>
      </c>
      <c r="Q22" s="5">
        <f>C22*Q20</f>
        <v>361.19999999999993</v>
      </c>
      <c r="R22" s="5">
        <f>C22*R20</f>
        <v>342.2999999999999</v>
      </c>
      <c r="S22" s="5">
        <f>C22*S20</f>
        <v>339.21999999999991</v>
      </c>
      <c r="T22" s="5">
        <f>C22*T20</f>
        <v>337.25999999999988</v>
      </c>
      <c r="U22" s="5">
        <f>C22*U20</f>
        <v>335.8599999999999</v>
      </c>
      <c r="V22" s="5">
        <f>C22*V20</f>
        <v>339.07999999999987</v>
      </c>
      <c r="W22" s="5">
        <f>C22*W20</f>
        <v>344.11999999999989</v>
      </c>
      <c r="X22" s="5">
        <f>C22*X20</f>
        <v>368.19999999999987</v>
      </c>
      <c r="Y22" s="5">
        <f>C22*Y20</f>
        <v>370.01999999999987</v>
      </c>
      <c r="Z22" s="5">
        <f>C22*Z20</f>
        <v>375.89999999999986</v>
      </c>
      <c r="AA22" s="5">
        <f>C22*AA20</f>
        <v>375.61999999999989</v>
      </c>
      <c r="AB22" s="5">
        <f>C22*AB20</f>
        <v>364.69999999999987</v>
      </c>
      <c r="AC22" s="5">
        <f>C22*AC20</f>
        <v>371.13999999999987</v>
      </c>
      <c r="AD22" s="5">
        <f>C22*AD20</f>
        <v>358.67999999999984</v>
      </c>
      <c r="AE22" s="5">
        <f>C22*AE20</f>
        <v>350.69999999999987</v>
      </c>
      <c r="AF22" s="5">
        <f>C22*AF20</f>
        <v>341.03999999999985</v>
      </c>
      <c r="AG22" s="5">
        <f>C22*AG20</f>
        <v>322.55999999999983</v>
      </c>
      <c r="AH22" s="5">
        <f>C22*AH20</f>
        <v>320.17999999999984</v>
      </c>
      <c r="AI22" s="5">
        <f>C22*AI20</f>
        <v>311.63999999999982</v>
      </c>
      <c r="AJ22" s="5">
        <f>C22*AJ20</f>
        <v>314.99999999999977</v>
      </c>
      <c r="AK22" s="5">
        <f>C22*AK20</f>
        <v>317.93999999999983</v>
      </c>
      <c r="AL22" s="5">
        <f>C22*AL20</f>
        <v>322.2799999999998</v>
      </c>
      <c r="AM22" s="5">
        <f>C22*AM20</f>
        <v>325.49999999999977</v>
      </c>
      <c r="AN22" s="5">
        <f>C22*AN20</f>
        <v>340.47999999999979</v>
      </c>
      <c r="AP22" s="9">
        <v>1.07</v>
      </c>
      <c r="AQ22" s="9">
        <v>0.23</v>
      </c>
      <c r="AR22" s="9">
        <v>0.31</v>
      </c>
      <c r="AS22" s="9">
        <v>0.21</v>
      </c>
      <c r="AT22" s="9">
        <v>0.24</v>
      </c>
      <c r="AU22" s="9">
        <v>0.61</v>
      </c>
      <c r="AV22" s="9">
        <v>0.17</v>
      </c>
      <c r="AW22" s="9">
        <v>1.32</v>
      </c>
      <c r="AX22" s="9">
        <v>0.69</v>
      </c>
      <c r="AY22" s="9">
        <v>0.56999999999999995</v>
      </c>
      <c r="AZ22" s="9">
        <v>0.89</v>
      </c>
      <c r="BA22" s="9">
        <v>0.46</v>
      </c>
      <c r="BB22" s="9">
        <v>0.78</v>
      </c>
      <c r="BC22" s="9">
        <v>0.02</v>
      </c>
      <c r="BD22" s="9">
        <v>0.42</v>
      </c>
      <c r="BE22" s="9">
        <v>0.13</v>
      </c>
      <c r="BF22" s="9">
        <v>1.72</v>
      </c>
      <c r="BG22" s="9">
        <v>0.36</v>
      </c>
      <c r="BH22" s="9">
        <v>0.23</v>
      </c>
      <c r="BI22" s="9">
        <v>0.1</v>
      </c>
      <c r="BJ22" s="9">
        <v>0.14000000000000001</v>
      </c>
      <c r="BK22" s="9">
        <v>0.22</v>
      </c>
      <c r="BL22" s="9">
        <v>1.35</v>
      </c>
      <c r="BM22" s="9">
        <v>0.46</v>
      </c>
      <c r="BN22" s="9">
        <v>0.19</v>
      </c>
      <c r="BO22" s="9">
        <v>0.41</v>
      </c>
      <c r="BP22" s="9">
        <v>0.37</v>
      </c>
      <c r="BQ22" s="9">
        <v>0.11</v>
      </c>
      <c r="BR22" s="9">
        <v>1.67</v>
      </c>
      <c r="BS22" s="9">
        <v>1.49</v>
      </c>
      <c r="BT22" s="9">
        <v>2.5</v>
      </c>
      <c r="BU22" s="9">
        <v>2.2599999999999998</v>
      </c>
      <c r="BV22" s="9">
        <v>1.61</v>
      </c>
      <c r="BW22" s="9">
        <v>2.96</v>
      </c>
    </row>
    <row r="23" spans="1:75" ht="30" customHeight="1" x14ac:dyDescent="0.3">
      <c r="A23" s="3"/>
      <c r="B23" s="3"/>
      <c r="C23" s="4">
        <v>19</v>
      </c>
      <c r="D23" s="5">
        <f>D20*C23</f>
        <v>492.09999999999997</v>
      </c>
      <c r="E23" s="5">
        <f>E20*C23</f>
        <v>407.73999999999995</v>
      </c>
      <c r="F23" s="5">
        <f t="shared" si="29"/>
        <v>421.98999999999995</v>
      </c>
      <c r="G23" s="5">
        <f t="shared" si="0"/>
        <v>419.03</v>
      </c>
      <c r="H23" s="5">
        <f>C23*H20</f>
        <v>335.15999999999997</v>
      </c>
      <c r="I23" s="5">
        <f>C23*I20</f>
        <v>378.09999999999997</v>
      </c>
      <c r="J23" s="5">
        <f>C23*J20</f>
        <v>425.59999999999997</v>
      </c>
      <c r="K23" s="5">
        <f>C23*K20</f>
        <v>453.90999999999997</v>
      </c>
      <c r="L23" s="5">
        <f>C23*L20</f>
        <v>485.63999999999993</v>
      </c>
      <c r="M23" s="5">
        <f>C23*M20</f>
        <v>487.7299999999999</v>
      </c>
      <c r="N23" s="5">
        <f>C23*N20</f>
        <v>494.75999999999993</v>
      </c>
      <c r="O23" s="5">
        <f>C23*O20</f>
        <v>502.5499999999999</v>
      </c>
      <c r="P23" s="5">
        <f>C23*P20</f>
        <v>498.93999999999988</v>
      </c>
      <c r="Q23" s="5">
        <f>C23*Q20</f>
        <v>490.19999999999987</v>
      </c>
      <c r="R23" s="5">
        <f>C23*R20</f>
        <v>464.54999999999984</v>
      </c>
      <c r="S23" s="5">
        <f>C23*S20</f>
        <v>460.36999999999989</v>
      </c>
      <c r="T23" s="5">
        <f>C23*T20</f>
        <v>457.70999999999987</v>
      </c>
      <c r="U23" s="5">
        <f>C23*U20</f>
        <v>455.80999999999983</v>
      </c>
      <c r="V23" s="5">
        <f>C23*V20</f>
        <v>460.17999999999984</v>
      </c>
      <c r="W23" s="5">
        <f>C23*W20</f>
        <v>467.01999999999981</v>
      </c>
      <c r="X23" s="5">
        <f>C23*X20</f>
        <v>499.69999999999982</v>
      </c>
      <c r="Y23" s="5">
        <f>C23*Y20</f>
        <v>502.16999999999979</v>
      </c>
      <c r="Z23" s="5">
        <f>C23*Z20</f>
        <v>510.14999999999981</v>
      </c>
      <c r="AA23" s="5">
        <f>C23*AA20</f>
        <v>509.76999999999981</v>
      </c>
      <c r="AB23" s="5">
        <f>C23*AB20</f>
        <v>494.94999999999982</v>
      </c>
      <c r="AC23" s="5">
        <f>C23*AC20</f>
        <v>503.68999999999983</v>
      </c>
      <c r="AD23" s="5">
        <f>C23*AD20</f>
        <v>486.7799999999998</v>
      </c>
      <c r="AE23" s="5">
        <f>C23*AE20</f>
        <v>475.94999999999982</v>
      </c>
      <c r="AF23" s="5">
        <f>C23*AF20</f>
        <v>462.8399999999998</v>
      </c>
      <c r="AG23" s="5">
        <f>C23*AG20</f>
        <v>437.75999999999976</v>
      </c>
      <c r="AH23" s="5">
        <f>C23*AH20</f>
        <v>434.52999999999975</v>
      </c>
      <c r="AI23" s="5">
        <f>C23*AI20</f>
        <v>422.93999999999977</v>
      </c>
      <c r="AJ23" s="5">
        <f>C23*AJ20</f>
        <v>427.49999999999972</v>
      </c>
      <c r="AK23" s="5">
        <f>C23*AK20</f>
        <v>431.48999999999972</v>
      </c>
      <c r="AL23" s="5">
        <f>C23*AL20</f>
        <v>437.37999999999971</v>
      </c>
      <c r="AM23" s="5">
        <f>C23*AM20</f>
        <v>441.74999999999972</v>
      </c>
      <c r="AN23" s="5">
        <f>C23*AN20</f>
        <v>462.07999999999976</v>
      </c>
      <c r="AP23" s="9">
        <v>1.07</v>
      </c>
      <c r="AQ23" s="9">
        <v>0.23</v>
      </c>
      <c r="AR23" s="9">
        <v>0.31</v>
      </c>
      <c r="AS23" s="9">
        <v>0.21</v>
      </c>
      <c r="AT23" s="9">
        <v>0.24</v>
      </c>
      <c r="AU23" s="9">
        <v>0.61</v>
      </c>
      <c r="AV23" s="9">
        <v>0.17</v>
      </c>
      <c r="AW23" s="9">
        <v>1.32</v>
      </c>
      <c r="AX23" s="9">
        <v>0.69</v>
      </c>
      <c r="AY23" s="9">
        <v>0.56999999999999995</v>
      </c>
      <c r="AZ23" s="9">
        <v>0.89</v>
      </c>
      <c r="BA23" s="9">
        <v>0.46</v>
      </c>
      <c r="BB23" s="9">
        <v>0.78</v>
      </c>
      <c r="BC23" s="9">
        <v>0.02</v>
      </c>
      <c r="BD23" s="9">
        <v>0.42</v>
      </c>
      <c r="BE23" s="9">
        <v>0.13</v>
      </c>
      <c r="BF23" s="9">
        <v>1.72</v>
      </c>
      <c r="BG23" s="9">
        <v>0.36</v>
      </c>
      <c r="BH23" s="9">
        <v>0.23</v>
      </c>
      <c r="BI23" s="9">
        <v>0.1</v>
      </c>
      <c r="BJ23" s="9">
        <v>0.14000000000000001</v>
      </c>
      <c r="BK23" s="9">
        <v>0.22</v>
      </c>
      <c r="BL23" s="9">
        <v>1.35</v>
      </c>
      <c r="BM23" s="9">
        <v>0.46</v>
      </c>
      <c r="BN23" s="9">
        <v>0.19</v>
      </c>
      <c r="BO23" s="9">
        <v>0.41</v>
      </c>
      <c r="BP23" s="9">
        <v>0.37</v>
      </c>
      <c r="BQ23" s="9">
        <v>0.11</v>
      </c>
      <c r="BR23" s="9">
        <v>1.67</v>
      </c>
      <c r="BS23" s="9">
        <v>1.49</v>
      </c>
      <c r="BT23" s="9">
        <v>2.5</v>
      </c>
      <c r="BU23" s="9">
        <v>2.2599999999999998</v>
      </c>
      <c r="BV23" s="9">
        <v>1.61</v>
      </c>
      <c r="BW23" s="9">
        <v>2.96</v>
      </c>
    </row>
    <row r="24" spans="1:75" ht="30" customHeight="1" x14ac:dyDescent="0.3">
      <c r="A24" s="3"/>
      <c r="B24" s="3"/>
      <c r="C24" s="4">
        <v>48</v>
      </c>
      <c r="D24" s="5">
        <f>D20*C24</f>
        <v>1243.1999999999998</v>
      </c>
      <c r="E24" s="5">
        <f>E20*C24</f>
        <v>1030.08</v>
      </c>
      <c r="F24" s="5">
        <f t="shared" si="29"/>
        <v>1066.08</v>
      </c>
      <c r="G24" s="5">
        <f t="shared" si="0"/>
        <v>1063.1199999999999</v>
      </c>
      <c r="H24" s="5">
        <f>C24*H20</f>
        <v>846.7199999999998</v>
      </c>
      <c r="I24" s="5">
        <f>C24*I20</f>
        <v>955.19999999999993</v>
      </c>
      <c r="J24" s="5">
        <f>C24*J20</f>
        <v>1075.1999999999998</v>
      </c>
      <c r="K24" s="5">
        <f>C24*K20</f>
        <v>1146.7199999999998</v>
      </c>
      <c r="L24" s="5">
        <f>C24*L20</f>
        <v>1226.8799999999997</v>
      </c>
      <c r="M24" s="5">
        <f>C24*M20</f>
        <v>1232.1599999999999</v>
      </c>
      <c r="N24" s="5">
        <f>C24*N20</f>
        <v>1249.9199999999998</v>
      </c>
      <c r="O24" s="5">
        <f>C24*O20</f>
        <v>1269.5999999999999</v>
      </c>
      <c r="P24" s="5">
        <f>C24*P20</f>
        <v>1260.4799999999998</v>
      </c>
      <c r="Q24" s="5">
        <f>C24*Q20</f>
        <v>1238.3999999999996</v>
      </c>
      <c r="R24" s="5">
        <f>C24*R20</f>
        <v>1173.5999999999997</v>
      </c>
      <c r="S24" s="5">
        <f>C24*S20</f>
        <v>1163.0399999999997</v>
      </c>
      <c r="T24" s="5">
        <f>C24*T20</f>
        <v>1156.3199999999997</v>
      </c>
      <c r="U24" s="5">
        <f>C24*U20</f>
        <v>1151.5199999999995</v>
      </c>
      <c r="V24" s="5">
        <f>C24*V20</f>
        <v>1162.5599999999995</v>
      </c>
      <c r="W24" s="5">
        <f>C24*W20</f>
        <v>1179.8399999999997</v>
      </c>
      <c r="X24" s="5">
        <f>C24*X20</f>
        <v>1262.3999999999996</v>
      </c>
      <c r="Y24" s="5">
        <f>C24*Y20</f>
        <v>1268.6399999999994</v>
      </c>
      <c r="Z24" s="5">
        <f>C24*Z20</f>
        <v>1288.7999999999995</v>
      </c>
      <c r="AA24" s="5">
        <f>C24*AA20</f>
        <v>1287.8399999999997</v>
      </c>
      <c r="AB24" s="5">
        <f>C24*AB20</f>
        <v>1250.3999999999996</v>
      </c>
      <c r="AC24" s="5">
        <f>C24*AC20</f>
        <v>1272.4799999999996</v>
      </c>
      <c r="AD24" s="5">
        <f>C24*AD20</f>
        <v>1229.7599999999995</v>
      </c>
      <c r="AE24" s="5">
        <f>C24*AE20</f>
        <v>1202.3999999999996</v>
      </c>
      <c r="AF24" s="5">
        <f>C24*AF20</f>
        <v>1169.2799999999995</v>
      </c>
      <c r="AG24" s="5">
        <f>C24*AG20</f>
        <v>1105.9199999999994</v>
      </c>
      <c r="AH24" s="5">
        <f>C24*AH20</f>
        <v>1097.7599999999993</v>
      </c>
      <c r="AI24" s="5">
        <f>C24*AI20</f>
        <v>1068.4799999999993</v>
      </c>
      <c r="AJ24" s="5">
        <f>C24*AJ20</f>
        <v>1079.9999999999993</v>
      </c>
      <c r="AK24" s="5">
        <f>C24*AK20</f>
        <v>1090.0799999999995</v>
      </c>
      <c r="AL24" s="5">
        <f>C24*AL20</f>
        <v>1104.9599999999994</v>
      </c>
      <c r="AM24" s="5">
        <f>C24*AM20</f>
        <v>1115.9999999999993</v>
      </c>
      <c r="AN24" s="5">
        <f>C24*AN20</f>
        <v>1167.3599999999992</v>
      </c>
      <c r="AP24" s="9">
        <v>1.07</v>
      </c>
      <c r="AQ24" s="9">
        <v>0.23</v>
      </c>
      <c r="AR24" s="9">
        <v>0.31</v>
      </c>
      <c r="AS24" s="9">
        <v>0.21</v>
      </c>
      <c r="AT24" s="9">
        <v>0.24</v>
      </c>
      <c r="AU24" s="9">
        <v>0.61</v>
      </c>
      <c r="AV24" s="9">
        <v>0.17</v>
      </c>
      <c r="AW24" s="9">
        <v>1.32</v>
      </c>
      <c r="AX24" s="9">
        <v>0.69</v>
      </c>
      <c r="AY24" s="9">
        <v>0.56999999999999995</v>
      </c>
      <c r="AZ24" s="9">
        <v>0.89</v>
      </c>
      <c r="BA24" s="9">
        <v>0.46</v>
      </c>
      <c r="BB24" s="9">
        <v>0.78</v>
      </c>
      <c r="BC24" s="9">
        <v>0.02</v>
      </c>
      <c r="BD24" s="9">
        <v>0.42</v>
      </c>
      <c r="BE24" s="9">
        <v>0.13</v>
      </c>
      <c r="BF24" s="9">
        <v>1.72</v>
      </c>
      <c r="BG24" s="9">
        <v>0.36</v>
      </c>
      <c r="BH24" s="9">
        <v>0.23</v>
      </c>
      <c r="BI24" s="9">
        <v>0.1</v>
      </c>
      <c r="BJ24" s="9">
        <v>0.14000000000000001</v>
      </c>
      <c r="BK24" s="9">
        <v>0.22</v>
      </c>
      <c r="BL24" s="9">
        <v>1.35</v>
      </c>
      <c r="BM24" s="9">
        <v>0.46</v>
      </c>
      <c r="BN24" s="9">
        <v>0.19</v>
      </c>
      <c r="BO24" s="9">
        <v>0.41</v>
      </c>
      <c r="BP24" s="9">
        <v>0.37</v>
      </c>
      <c r="BQ24" s="9">
        <v>0.11</v>
      </c>
      <c r="BR24" s="9">
        <v>1.67</v>
      </c>
      <c r="BS24" s="9">
        <v>1.49</v>
      </c>
      <c r="BT24" s="9">
        <v>2.5</v>
      </c>
      <c r="BU24" s="9">
        <v>2.2599999999999998</v>
      </c>
      <c r="BV24" s="9">
        <v>1.61</v>
      </c>
      <c r="BW24" s="9">
        <v>2.96</v>
      </c>
    </row>
    <row r="25" spans="1:75" ht="30" customHeight="1" x14ac:dyDescent="0.3">
      <c r="A25" s="6" t="s">
        <v>5</v>
      </c>
      <c r="B25" s="3" t="s">
        <v>11</v>
      </c>
      <c r="C25" s="4" t="s">
        <v>7</v>
      </c>
      <c r="D25" s="5">
        <v>27.56</v>
      </c>
      <c r="E25" s="5">
        <f>D25-4.44</f>
        <v>23.119999999999997</v>
      </c>
      <c r="F25" s="5">
        <f>E25+0.75</f>
        <v>23.869999999999997</v>
      </c>
      <c r="G25" s="5">
        <f t="shared" si="0"/>
        <v>20.909999999999997</v>
      </c>
      <c r="H25" s="5">
        <f t="shared" si="2"/>
        <v>19.299999999999997</v>
      </c>
      <c r="I25" s="5">
        <f>H25+BU25</f>
        <v>21.559999999999995</v>
      </c>
      <c r="J25" s="5">
        <f>I25+BT25</f>
        <v>24.059999999999995</v>
      </c>
      <c r="K25" s="5">
        <f>J25+BS25</f>
        <v>25.549999999999994</v>
      </c>
      <c r="L25" s="5">
        <f>K25+BR25</f>
        <v>27.219999999999992</v>
      </c>
      <c r="M25" s="5">
        <f>L25+BQ25</f>
        <v>27.329999999999991</v>
      </c>
      <c r="N25" s="5">
        <f t="shared" si="3"/>
        <v>27.699999999999992</v>
      </c>
      <c r="O25" s="5">
        <f t="shared" si="4"/>
        <v>28.109999999999992</v>
      </c>
      <c r="P25" s="5">
        <f t="shared" si="5"/>
        <v>27.919999999999991</v>
      </c>
      <c r="Q25" s="5">
        <f t="shared" si="6"/>
        <v>27.45999999999999</v>
      </c>
      <c r="R25" s="5">
        <f t="shared" si="7"/>
        <v>26.109999999999989</v>
      </c>
      <c r="S25" s="5">
        <f t="shared" si="8"/>
        <v>25.88999999999999</v>
      </c>
      <c r="T25" s="5">
        <f t="shared" si="9"/>
        <v>25.749999999999989</v>
      </c>
      <c r="U25" s="5">
        <f t="shared" si="10"/>
        <v>25.649999999999988</v>
      </c>
      <c r="V25" s="5">
        <f t="shared" si="11"/>
        <v>25.879999999999988</v>
      </c>
      <c r="W25" s="5">
        <f t="shared" si="12"/>
        <v>26.239999999999988</v>
      </c>
      <c r="X25" s="5">
        <f t="shared" si="13"/>
        <v>27.959999999999987</v>
      </c>
      <c r="Y25" s="5">
        <f t="shared" si="14"/>
        <v>28.089999999999986</v>
      </c>
      <c r="Z25" s="5">
        <f t="shared" si="15"/>
        <v>28.509999999999987</v>
      </c>
      <c r="AA25" s="5">
        <f t="shared" si="16"/>
        <v>28.489999999999988</v>
      </c>
      <c r="AB25" s="5">
        <f>AA25-BB25</f>
        <v>27.699999999999989</v>
      </c>
      <c r="AC25" s="5">
        <f t="shared" si="17"/>
        <v>28.159999999999989</v>
      </c>
      <c r="AD25" s="5">
        <f t="shared" si="18"/>
        <v>27.269999999999989</v>
      </c>
      <c r="AE25" s="5">
        <f t="shared" si="19"/>
        <v>26.699999999999989</v>
      </c>
      <c r="AF25" s="5">
        <f t="shared" si="20"/>
        <v>26.009999999999987</v>
      </c>
      <c r="AG25" s="5">
        <f t="shared" si="21"/>
        <v>24.689999999999987</v>
      </c>
      <c r="AH25" s="5">
        <f t="shared" si="22"/>
        <v>24.519999999999985</v>
      </c>
      <c r="AI25" s="5">
        <f t="shared" si="23"/>
        <v>23.909999999999986</v>
      </c>
      <c r="AJ25" s="5">
        <f t="shared" si="24"/>
        <v>24.149999999999984</v>
      </c>
      <c r="AK25" s="5">
        <f t="shared" si="25"/>
        <v>24.359999999999985</v>
      </c>
      <c r="AL25" s="5">
        <f t="shared" si="26"/>
        <v>24.669999999999984</v>
      </c>
      <c r="AM25" s="5">
        <f t="shared" si="27"/>
        <v>24.899999999999984</v>
      </c>
      <c r="AN25" s="5">
        <f>AM25+AP25</f>
        <v>25.979999999999983</v>
      </c>
      <c r="AP25" s="9">
        <v>1.08</v>
      </c>
      <c r="AQ25" s="9">
        <v>0.23</v>
      </c>
      <c r="AR25" s="9">
        <v>0.31</v>
      </c>
      <c r="AS25" s="9">
        <v>0.21</v>
      </c>
      <c r="AT25" s="9">
        <v>0.24</v>
      </c>
      <c r="AU25" s="9">
        <v>0.61</v>
      </c>
      <c r="AV25" s="9">
        <v>0.17</v>
      </c>
      <c r="AW25" s="9">
        <v>1.32</v>
      </c>
      <c r="AX25" s="9">
        <v>0.69</v>
      </c>
      <c r="AY25" s="9">
        <v>0.56999999999999995</v>
      </c>
      <c r="AZ25" s="9">
        <v>0.89</v>
      </c>
      <c r="BA25" s="9">
        <v>0.46</v>
      </c>
      <c r="BB25" s="9">
        <v>0.79</v>
      </c>
      <c r="BC25" s="9">
        <v>0.02</v>
      </c>
      <c r="BD25" s="9">
        <v>0.42</v>
      </c>
      <c r="BE25" s="9">
        <v>0.13</v>
      </c>
      <c r="BF25" s="9">
        <v>1.72</v>
      </c>
      <c r="BG25" s="9">
        <v>0.36</v>
      </c>
      <c r="BH25" s="9">
        <v>0.23</v>
      </c>
      <c r="BI25" s="9">
        <v>0.1</v>
      </c>
      <c r="BJ25" s="9">
        <v>0.14000000000000001</v>
      </c>
      <c r="BK25" s="9">
        <v>0.22</v>
      </c>
      <c r="BL25" s="9">
        <v>1.35</v>
      </c>
      <c r="BM25" s="9">
        <v>0.46</v>
      </c>
      <c r="BN25" s="9">
        <v>0.19</v>
      </c>
      <c r="BO25" s="9">
        <v>0.41</v>
      </c>
      <c r="BP25" s="9">
        <v>0.37</v>
      </c>
      <c r="BQ25" s="9">
        <v>0.11</v>
      </c>
      <c r="BR25" s="9">
        <v>1.67</v>
      </c>
      <c r="BS25" s="9">
        <v>1.49</v>
      </c>
      <c r="BT25" s="9">
        <v>2.5</v>
      </c>
      <c r="BU25" s="9">
        <v>2.2599999999999998</v>
      </c>
      <c r="BV25" s="9">
        <v>1.61</v>
      </c>
      <c r="BW25" s="9">
        <v>2.96</v>
      </c>
    </row>
    <row r="26" spans="1:75" ht="30" customHeight="1" x14ac:dyDescent="0.3">
      <c r="A26" s="3"/>
      <c r="B26" s="3"/>
      <c r="C26" s="4">
        <v>9</v>
      </c>
      <c r="D26" s="5">
        <f>D25*C26</f>
        <v>248.04</v>
      </c>
      <c r="E26" s="5">
        <f>E25*C26</f>
        <v>208.07999999999998</v>
      </c>
      <c r="F26" s="5">
        <f>C26*$F$25</f>
        <v>214.82999999999998</v>
      </c>
      <c r="G26" s="5">
        <f t="shared" si="0"/>
        <v>211.86999999999998</v>
      </c>
      <c r="H26" s="5">
        <f>C26*H25</f>
        <v>173.7</v>
      </c>
      <c r="I26" s="5">
        <f>C26*I25</f>
        <v>194.03999999999996</v>
      </c>
      <c r="J26" s="5">
        <f>C26*J25</f>
        <v>216.53999999999996</v>
      </c>
      <c r="K26" s="5">
        <f>C26*K25</f>
        <v>229.94999999999993</v>
      </c>
      <c r="L26" s="5">
        <f>C26*L25</f>
        <v>244.97999999999993</v>
      </c>
      <c r="M26" s="5">
        <f>C26*M25</f>
        <v>245.96999999999991</v>
      </c>
      <c r="N26" s="5">
        <f>C26*N25</f>
        <v>249.29999999999993</v>
      </c>
      <c r="O26" s="5">
        <f>C26*O25</f>
        <v>252.98999999999992</v>
      </c>
      <c r="P26" s="5">
        <f>C26*P25</f>
        <v>251.27999999999992</v>
      </c>
      <c r="Q26" s="5">
        <f>C26*Q25</f>
        <v>247.1399999999999</v>
      </c>
      <c r="R26" s="5">
        <f>C26*R25</f>
        <v>234.9899999999999</v>
      </c>
      <c r="S26" s="5">
        <f>C26*S25</f>
        <v>233.00999999999991</v>
      </c>
      <c r="T26" s="5">
        <f>C26*T25</f>
        <v>231.74999999999991</v>
      </c>
      <c r="U26" s="5">
        <f>C26*U25</f>
        <v>230.84999999999988</v>
      </c>
      <c r="V26" s="5">
        <f>C26*V25</f>
        <v>232.9199999999999</v>
      </c>
      <c r="W26" s="5">
        <f>C26*W25</f>
        <v>236.15999999999988</v>
      </c>
      <c r="X26" s="5">
        <f>C26*X25</f>
        <v>251.63999999999987</v>
      </c>
      <c r="Y26" s="5">
        <f>C26*Y25</f>
        <v>252.80999999999986</v>
      </c>
      <c r="Z26" s="5">
        <f>C26*Z25</f>
        <v>256.58999999999986</v>
      </c>
      <c r="AA26" s="5">
        <f>C26*AA25</f>
        <v>256.40999999999991</v>
      </c>
      <c r="AB26" s="5">
        <f>C26*AB25</f>
        <v>249.2999999999999</v>
      </c>
      <c r="AC26" s="5">
        <f>C26*AC25</f>
        <v>253.43999999999991</v>
      </c>
      <c r="AD26" s="5">
        <f>C26*AD25</f>
        <v>245.42999999999989</v>
      </c>
      <c r="AE26" s="5">
        <f>C26*AE25</f>
        <v>240.2999999999999</v>
      </c>
      <c r="AF26" s="5">
        <f>C26*AF25</f>
        <v>234.08999999999989</v>
      </c>
      <c r="AG26" s="5">
        <f>C26*AG25</f>
        <v>222.20999999999989</v>
      </c>
      <c r="AH26" s="5">
        <f>C26*AH25</f>
        <v>220.67999999999986</v>
      </c>
      <c r="AI26" s="5">
        <f>C26*AI25</f>
        <v>215.18999999999988</v>
      </c>
      <c r="AJ26" s="5">
        <f>C26*AJ25</f>
        <v>217.34999999999985</v>
      </c>
      <c r="AK26" s="5">
        <f>C26*AK25</f>
        <v>219.23999999999987</v>
      </c>
      <c r="AL26" s="5">
        <f>C26*AL25</f>
        <v>222.02999999999986</v>
      </c>
      <c r="AM26" s="5">
        <f>C26*AM25</f>
        <v>224.09999999999985</v>
      </c>
      <c r="AN26" s="5">
        <f>C26*AN25</f>
        <v>233.81999999999985</v>
      </c>
      <c r="AP26" s="9">
        <v>1.08</v>
      </c>
      <c r="AQ26" s="9">
        <v>0.23</v>
      </c>
      <c r="AR26" s="9">
        <v>0.31</v>
      </c>
      <c r="AS26" s="9">
        <v>0.21</v>
      </c>
      <c r="AT26" s="9">
        <v>0.24</v>
      </c>
      <c r="AU26" s="9">
        <v>0.61</v>
      </c>
      <c r="AV26" s="9">
        <v>0.17</v>
      </c>
      <c r="AW26" s="9">
        <v>1.32</v>
      </c>
      <c r="AX26" s="9">
        <v>0.69</v>
      </c>
      <c r="AY26" s="9">
        <v>0.56999999999999995</v>
      </c>
      <c r="AZ26" s="9">
        <v>0.89</v>
      </c>
      <c r="BA26" s="9">
        <v>0.46</v>
      </c>
      <c r="BB26" s="9">
        <v>0.79</v>
      </c>
      <c r="BC26" s="9">
        <v>0.02</v>
      </c>
      <c r="BD26" s="9">
        <v>0.42</v>
      </c>
      <c r="BE26" s="9">
        <v>0.13</v>
      </c>
      <c r="BF26" s="9">
        <v>1.72</v>
      </c>
      <c r="BG26" s="9">
        <v>0.36</v>
      </c>
      <c r="BH26" s="9">
        <v>0.23</v>
      </c>
      <c r="BI26" s="9">
        <v>0.1</v>
      </c>
      <c r="BJ26" s="9">
        <v>0.14000000000000001</v>
      </c>
      <c r="BK26" s="9">
        <v>0.22</v>
      </c>
      <c r="BL26" s="9">
        <v>1.35</v>
      </c>
      <c r="BM26" s="9">
        <v>0.46</v>
      </c>
      <c r="BN26" s="9">
        <v>0.19</v>
      </c>
      <c r="BO26" s="9">
        <v>0.41</v>
      </c>
      <c r="BP26" s="9">
        <v>0.37</v>
      </c>
      <c r="BQ26" s="9">
        <v>0.11</v>
      </c>
      <c r="BR26" s="9">
        <v>1.67</v>
      </c>
      <c r="BS26" s="9">
        <v>1.49</v>
      </c>
      <c r="BT26" s="9">
        <v>2.5</v>
      </c>
      <c r="BU26" s="9">
        <v>2.2599999999999998</v>
      </c>
      <c r="BV26" s="9">
        <v>1.61</v>
      </c>
      <c r="BW26" s="9">
        <v>2.96</v>
      </c>
    </row>
    <row r="27" spans="1:75" ht="30" customHeight="1" x14ac:dyDescent="0.3">
      <c r="A27" s="3"/>
      <c r="B27" s="3"/>
      <c r="C27" s="4">
        <v>14</v>
      </c>
      <c r="D27" s="5">
        <f>D25*C27</f>
        <v>385.84</v>
      </c>
      <c r="E27" s="5">
        <f>E25*C27</f>
        <v>323.67999999999995</v>
      </c>
      <c r="F27" s="5">
        <f t="shared" ref="F27:F29" si="30">C27*$F$25</f>
        <v>334.17999999999995</v>
      </c>
      <c r="G27" s="5">
        <f t="shared" si="0"/>
        <v>331.21999999999997</v>
      </c>
      <c r="H27" s="5">
        <f>C27*H25</f>
        <v>270.19999999999993</v>
      </c>
      <c r="I27" s="5">
        <f>C27*I25</f>
        <v>301.83999999999992</v>
      </c>
      <c r="J27" s="5">
        <f>C27*J25</f>
        <v>336.83999999999992</v>
      </c>
      <c r="K27" s="5">
        <f>C27*K25</f>
        <v>357.69999999999993</v>
      </c>
      <c r="L27" s="5">
        <f>C27*L25</f>
        <v>381.07999999999987</v>
      </c>
      <c r="M27" s="5">
        <f>C27*M25</f>
        <v>382.61999999999989</v>
      </c>
      <c r="N27" s="5">
        <f>C27*N25</f>
        <v>387.7999999999999</v>
      </c>
      <c r="O27" s="5">
        <f>C27*O25</f>
        <v>393.53999999999991</v>
      </c>
      <c r="P27" s="5">
        <f>C27*P25</f>
        <v>390.87999999999988</v>
      </c>
      <c r="Q27" s="5">
        <f>C27*Q25</f>
        <v>384.43999999999988</v>
      </c>
      <c r="R27" s="5">
        <f>C27*R25</f>
        <v>365.53999999999985</v>
      </c>
      <c r="S27" s="5">
        <f>C27*S25</f>
        <v>362.45999999999987</v>
      </c>
      <c r="T27" s="5">
        <f>C27*T25</f>
        <v>360.49999999999983</v>
      </c>
      <c r="U27" s="5">
        <f>C27*U25</f>
        <v>359.09999999999985</v>
      </c>
      <c r="V27" s="5">
        <f>C27*V25</f>
        <v>362.31999999999982</v>
      </c>
      <c r="W27" s="5">
        <f>C27*W25</f>
        <v>367.35999999999984</v>
      </c>
      <c r="X27" s="5">
        <f>C27*X25</f>
        <v>391.43999999999983</v>
      </c>
      <c r="Y27" s="5">
        <f>C27*Y25</f>
        <v>393.25999999999982</v>
      </c>
      <c r="Z27" s="5">
        <f>C27*Z25</f>
        <v>399.13999999999982</v>
      </c>
      <c r="AA27" s="5">
        <f>C27*AA25</f>
        <v>398.85999999999984</v>
      </c>
      <c r="AB27" s="5">
        <f>C27*AB25</f>
        <v>387.79999999999984</v>
      </c>
      <c r="AC27" s="5">
        <f>C27*AC25</f>
        <v>394.23999999999984</v>
      </c>
      <c r="AD27" s="5">
        <f>C27*AD25</f>
        <v>381.77999999999986</v>
      </c>
      <c r="AE27" s="5">
        <f>C27*AE25</f>
        <v>373.79999999999984</v>
      </c>
      <c r="AF27" s="5">
        <f>C27*AF25</f>
        <v>364.13999999999982</v>
      </c>
      <c r="AG27" s="5">
        <f>C27*AG25</f>
        <v>345.6599999999998</v>
      </c>
      <c r="AH27" s="5">
        <f>C27*AH25</f>
        <v>343.2799999999998</v>
      </c>
      <c r="AI27" s="5">
        <f>C27*AI25</f>
        <v>334.73999999999978</v>
      </c>
      <c r="AJ27" s="5">
        <f>C27*AJ25</f>
        <v>338.0999999999998</v>
      </c>
      <c r="AK27" s="5">
        <f>C27*AK25</f>
        <v>341.03999999999979</v>
      </c>
      <c r="AL27" s="5">
        <f>C27*AL25</f>
        <v>345.37999999999977</v>
      </c>
      <c r="AM27" s="5">
        <f>C27*AM25</f>
        <v>348.5999999999998</v>
      </c>
      <c r="AN27" s="5">
        <f>C27*AN25</f>
        <v>363.71999999999974</v>
      </c>
      <c r="AP27" s="9">
        <v>1.08</v>
      </c>
      <c r="AQ27" s="9">
        <v>0.23</v>
      </c>
      <c r="AR27" s="9">
        <v>0.31</v>
      </c>
      <c r="AS27" s="9">
        <v>0.21</v>
      </c>
      <c r="AT27" s="9">
        <v>0.24</v>
      </c>
      <c r="AU27" s="9">
        <v>0.61</v>
      </c>
      <c r="AV27" s="9">
        <v>0.17</v>
      </c>
      <c r="AW27" s="9">
        <v>1.32</v>
      </c>
      <c r="AX27" s="9">
        <v>0.69</v>
      </c>
      <c r="AY27" s="9">
        <v>0.56999999999999995</v>
      </c>
      <c r="AZ27" s="9">
        <v>0.89</v>
      </c>
      <c r="BA27" s="9">
        <v>0.46</v>
      </c>
      <c r="BB27" s="9">
        <v>0.79</v>
      </c>
      <c r="BC27" s="9">
        <v>0.02</v>
      </c>
      <c r="BD27" s="9">
        <v>0.42</v>
      </c>
      <c r="BE27" s="9">
        <v>0.13</v>
      </c>
      <c r="BF27" s="9">
        <v>1.72</v>
      </c>
      <c r="BG27" s="9">
        <v>0.36</v>
      </c>
      <c r="BH27" s="9">
        <v>0.23</v>
      </c>
      <c r="BI27" s="9">
        <v>0.1</v>
      </c>
      <c r="BJ27" s="9">
        <v>0.14000000000000001</v>
      </c>
      <c r="BK27" s="9">
        <v>0.22</v>
      </c>
      <c r="BL27" s="9">
        <v>1.35</v>
      </c>
      <c r="BM27" s="9">
        <v>0.46</v>
      </c>
      <c r="BN27" s="9">
        <v>0.19</v>
      </c>
      <c r="BO27" s="9">
        <v>0.41</v>
      </c>
      <c r="BP27" s="9">
        <v>0.37</v>
      </c>
      <c r="BQ27" s="9">
        <v>0.11</v>
      </c>
      <c r="BR27" s="9">
        <v>1.67</v>
      </c>
      <c r="BS27" s="9">
        <v>1.49</v>
      </c>
      <c r="BT27" s="9">
        <v>2.5</v>
      </c>
      <c r="BU27" s="9">
        <v>2.2599999999999998</v>
      </c>
      <c r="BV27" s="9">
        <v>1.61</v>
      </c>
      <c r="BW27" s="9">
        <v>2.96</v>
      </c>
    </row>
    <row r="28" spans="1:75" ht="30" customHeight="1" x14ac:dyDescent="0.3">
      <c r="A28" s="3"/>
      <c r="B28" s="3"/>
      <c r="C28" s="4">
        <v>19</v>
      </c>
      <c r="D28" s="5">
        <f>D25*C28</f>
        <v>523.64</v>
      </c>
      <c r="E28" s="5">
        <f>E25*C28</f>
        <v>439.28</v>
      </c>
      <c r="F28" s="5">
        <f t="shared" si="30"/>
        <v>453.53</v>
      </c>
      <c r="G28" s="5">
        <f t="shared" si="0"/>
        <v>450.57</v>
      </c>
      <c r="H28" s="5">
        <f>C28*H25</f>
        <v>366.69999999999993</v>
      </c>
      <c r="I28" s="5">
        <f>C28*I25</f>
        <v>409.63999999999993</v>
      </c>
      <c r="J28" s="5">
        <f>C28*J25</f>
        <v>457.13999999999993</v>
      </c>
      <c r="K28" s="5">
        <f>C28*K25</f>
        <v>485.44999999999987</v>
      </c>
      <c r="L28" s="5">
        <f>C28*L25</f>
        <v>517.17999999999984</v>
      </c>
      <c r="M28" s="5">
        <f>C28*M25</f>
        <v>519.26999999999987</v>
      </c>
      <c r="N28" s="5">
        <f>C28*N25</f>
        <v>526.29999999999984</v>
      </c>
      <c r="O28" s="5">
        <f>C28*O25</f>
        <v>534.0899999999998</v>
      </c>
      <c r="P28" s="5">
        <f>C28*P25</f>
        <v>530.47999999999979</v>
      </c>
      <c r="Q28" s="5">
        <f>C28*Q25</f>
        <v>521.73999999999978</v>
      </c>
      <c r="R28" s="5">
        <f>C28*R25</f>
        <v>496.0899999999998</v>
      </c>
      <c r="S28" s="5">
        <f>C28*S25</f>
        <v>491.9099999999998</v>
      </c>
      <c r="T28" s="5">
        <f>C28*T25</f>
        <v>489.24999999999977</v>
      </c>
      <c r="U28" s="5">
        <f>C28*U25</f>
        <v>487.3499999999998</v>
      </c>
      <c r="V28" s="5">
        <f>C28*V25</f>
        <v>491.7199999999998</v>
      </c>
      <c r="W28" s="5">
        <f>C28*W25</f>
        <v>498.55999999999977</v>
      </c>
      <c r="X28" s="5">
        <f>C28*X25</f>
        <v>531.23999999999978</v>
      </c>
      <c r="Y28" s="5">
        <f>C28*Y25</f>
        <v>533.7099999999997</v>
      </c>
      <c r="Z28" s="5">
        <f>C28*Z25</f>
        <v>541.68999999999971</v>
      </c>
      <c r="AA28" s="5">
        <f>C28*AA25</f>
        <v>541.30999999999972</v>
      </c>
      <c r="AB28" s="5">
        <f>C28*AB25</f>
        <v>526.29999999999973</v>
      </c>
      <c r="AC28" s="5">
        <f>C28*AC25</f>
        <v>535.03999999999985</v>
      </c>
      <c r="AD28" s="5">
        <f>C28*AD25</f>
        <v>518.12999999999977</v>
      </c>
      <c r="AE28" s="5">
        <f>C28*AE25</f>
        <v>507.29999999999978</v>
      </c>
      <c r="AF28" s="5">
        <f>C28*AF25</f>
        <v>494.18999999999977</v>
      </c>
      <c r="AG28" s="5">
        <f>C28*AG25</f>
        <v>469.10999999999973</v>
      </c>
      <c r="AH28" s="5">
        <f>C28*AH25</f>
        <v>465.87999999999971</v>
      </c>
      <c r="AI28" s="5">
        <f>C28*AI25</f>
        <v>454.28999999999974</v>
      </c>
      <c r="AJ28" s="5">
        <f>C28*AJ25</f>
        <v>458.84999999999968</v>
      </c>
      <c r="AK28" s="5">
        <f>C28*AK25</f>
        <v>462.83999999999969</v>
      </c>
      <c r="AL28" s="5">
        <f>C28*AL25</f>
        <v>468.72999999999968</v>
      </c>
      <c r="AM28" s="5">
        <f>C28*AM25</f>
        <v>473.09999999999968</v>
      </c>
      <c r="AN28" s="5">
        <f>C28*AN25</f>
        <v>493.61999999999966</v>
      </c>
      <c r="AP28" s="9">
        <v>1.08</v>
      </c>
      <c r="AQ28" s="9">
        <v>0.23</v>
      </c>
      <c r="AR28" s="9">
        <v>0.31</v>
      </c>
      <c r="AS28" s="9">
        <v>0.21</v>
      </c>
      <c r="AT28" s="9">
        <v>0.24</v>
      </c>
      <c r="AU28" s="9">
        <v>0.61</v>
      </c>
      <c r="AV28" s="9">
        <v>0.17</v>
      </c>
      <c r="AW28" s="9">
        <v>1.32</v>
      </c>
      <c r="AX28" s="9">
        <v>0.69</v>
      </c>
      <c r="AY28" s="9">
        <v>0.56999999999999995</v>
      </c>
      <c r="AZ28" s="9">
        <v>0.89</v>
      </c>
      <c r="BA28" s="9">
        <v>0.46</v>
      </c>
      <c r="BB28" s="9">
        <v>0.79</v>
      </c>
      <c r="BC28" s="9">
        <v>0.02</v>
      </c>
      <c r="BD28" s="9">
        <v>0.42</v>
      </c>
      <c r="BE28" s="9">
        <v>0.13</v>
      </c>
      <c r="BF28" s="9">
        <v>1.72</v>
      </c>
      <c r="BG28" s="9">
        <v>0.36</v>
      </c>
      <c r="BH28" s="9">
        <v>0.23</v>
      </c>
      <c r="BI28" s="9">
        <v>0.1</v>
      </c>
      <c r="BJ28" s="9">
        <v>0.14000000000000001</v>
      </c>
      <c r="BK28" s="9">
        <v>0.22</v>
      </c>
      <c r="BL28" s="9">
        <v>1.35</v>
      </c>
      <c r="BM28" s="9">
        <v>0.46</v>
      </c>
      <c r="BN28" s="9">
        <v>0.19</v>
      </c>
      <c r="BO28" s="9">
        <v>0.41</v>
      </c>
      <c r="BP28" s="9">
        <v>0.37</v>
      </c>
      <c r="BQ28" s="9">
        <v>0.11</v>
      </c>
      <c r="BR28" s="9">
        <v>1.67</v>
      </c>
      <c r="BS28" s="9">
        <v>1.49</v>
      </c>
      <c r="BT28" s="9">
        <v>2.5</v>
      </c>
      <c r="BU28" s="9">
        <v>2.2599999999999998</v>
      </c>
      <c r="BV28" s="9">
        <v>1.61</v>
      </c>
      <c r="BW28" s="9">
        <v>2.96</v>
      </c>
    </row>
    <row r="29" spans="1:75" ht="30" customHeight="1" x14ac:dyDescent="0.3">
      <c r="A29" s="3"/>
      <c r="B29" s="3"/>
      <c r="C29" s="4">
        <v>48</v>
      </c>
      <c r="D29" s="5">
        <f>D25*C29</f>
        <v>1322.8799999999999</v>
      </c>
      <c r="E29" s="5">
        <f>E25*C29</f>
        <v>1109.7599999999998</v>
      </c>
      <c r="F29" s="5">
        <f t="shared" si="30"/>
        <v>1145.7599999999998</v>
      </c>
      <c r="G29" s="5">
        <f t="shared" si="0"/>
        <v>1142.7999999999997</v>
      </c>
      <c r="H29" s="5">
        <f>C29*H25</f>
        <v>926.39999999999986</v>
      </c>
      <c r="I29" s="5">
        <f>C29*I25</f>
        <v>1034.8799999999997</v>
      </c>
      <c r="J29" s="5">
        <f>C29*J25</f>
        <v>1154.8799999999997</v>
      </c>
      <c r="K29" s="5">
        <f>C29*K25</f>
        <v>1226.3999999999996</v>
      </c>
      <c r="L29" s="5">
        <f>C29*L25</f>
        <v>1306.5599999999995</v>
      </c>
      <c r="M29" s="5">
        <f>C29*M25</f>
        <v>1311.8399999999997</v>
      </c>
      <c r="N29" s="5">
        <f>C29*N25</f>
        <v>1329.5999999999997</v>
      </c>
      <c r="O29" s="5">
        <f>C29*O25</f>
        <v>1349.2799999999997</v>
      </c>
      <c r="P29" s="5">
        <f>C29*P25</f>
        <v>1340.1599999999996</v>
      </c>
      <c r="Q29" s="5">
        <f>C29*Q25</f>
        <v>1318.0799999999995</v>
      </c>
      <c r="R29" s="5">
        <f>C29*R25</f>
        <v>1253.2799999999995</v>
      </c>
      <c r="S29" s="5">
        <f>C29*S25</f>
        <v>1242.7199999999996</v>
      </c>
      <c r="T29" s="5">
        <f>C29*T25</f>
        <v>1235.9999999999995</v>
      </c>
      <c r="U29" s="5">
        <f>C29*U25</f>
        <v>1231.1999999999994</v>
      </c>
      <c r="V29" s="5">
        <f>C29*V25</f>
        <v>1242.2399999999993</v>
      </c>
      <c r="W29" s="5">
        <f>C29*W25</f>
        <v>1259.5199999999995</v>
      </c>
      <c r="X29" s="5">
        <f>C29*X25</f>
        <v>1342.0799999999995</v>
      </c>
      <c r="Y29" s="5">
        <f>C29*Y25</f>
        <v>1348.3199999999993</v>
      </c>
      <c r="Z29" s="5">
        <f>C29*Z25</f>
        <v>1368.4799999999993</v>
      </c>
      <c r="AA29" s="5">
        <f>C29*AA25</f>
        <v>1367.5199999999995</v>
      </c>
      <c r="AB29" s="5">
        <f>C29*AB25</f>
        <v>1329.5999999999995</v>
      </c>
      <c r="AC29" s="5">
        <f>C29*AC25</f>
        <v>1351.6799999999994</v>
      </c>
      <c r="AD29" s="5">
        <f>C29*AD25</f>
        <v>1308.9599999999996</v>
      </c>
      <c r="AE29" s="5">
        <f>C29*AE25</f>
        <v>1281.5999999999995</v>
      </c>
      <c r="AF29" s="5">
        <f>C29*AF25</f>
        <v>1248.4799999999993</v>
      </c>
      <c r="AG29" s="5">
        <f>C29*AG25</f>
        <v>1185.1199999999994</v>
      </c>
      <c r="AH29" s="5">
        <f>C29*AH25</f>
        <v>1176.9599999999994</v>
      </c>
      <c r="AI29" s="5">
        <f>C29*AI25</f>
        <v>1147.6799999999994</v>
      </c>
      <c r="AJ29" s="5">
        <f>C29*AJ25</f>
        <v>1159.1999999999994</v>
      </c>
      <c r="AK29" s="5">
        <f>C29*AK25</f>
        <v>1169.2799999999993</v>
      </c>
      <c r="AL29" s="5">
        <f>C29*AL25</f>
        <v>1184.1599999999992</v>
      </c>
      <c r="AM29" s="5">
        <f>C29*AM25</f>
        <v>1195.1999999999994</v>
      </c>
      <c r="AN29" s="5">
        <f>C29*AN25</f>
        <v>1247.0399999999991</v>
      </c>
      <c r="AP29" s="9">
        <v>1.08</v>
      </c>
      <c r="AQ29" s="9">
        <v>0.23</v>
      </c>
      <c r="AR29" s="9">
        <v>0.31</v>
      </c>
      <c r="AS29" s="9">
        <v>0.21</v>
      </c>
      <c r="AT29" s="9">
        <v>0.24</v>
      </c>
      <c r="AU29" s="9">
        <v>0.61</v>
      </c>
      <c r="AV29" s="9">
        <v>0.17</v>
      </c>
      <c r="AW29" s="9">
        <v>1.32</v>
      </c>
      <c r="AX29" s="9">
        <v>0.69</v>
      </c>
      <c r="AY29" s="9">
        <v>0.56999999999999995</v>
      </c>
      <c r="AZ29" s="9">
        <v>0.89</v>
      </c>
      <c r="BA29" s="9">
        <v>0.46</v>
      </c>
      <c r="BB29" s="9">
        <v>0.79</v>
      </c>
      <c r="BC29" s="9">
        <v>0.02</v>
      </c>
      <c r="BD29" s="9">
        <v>0.42</v>
      </c>
      <c r="BE29" s="9">
        <v>0.13</v>
      </c>
      <c r="BF29" s="9">
        <v>1.72</v>
      </c>
      <c r="BG29" s="9">
        <v>0.36</v>
      </c>
      <c r="BH29" s="9">
        <v>0.23</v>
      </c>
      <c r="BI29" s="9">
        <v>0.1</v>
      </c>
      <c r="BJ29" s="9">
        <v>0.14000000000000001</v>
      </c>
      <c r="BK29" s="9">
        <v>0.22</v>
      </c>
      <c r="BL29" s="9">
        <v>1.35</v>
      </c>
      <c r="BM29" s="9">
        <v>0.46</v>
      </c>
      <c r="BN29" s="9">
        <v>0.19</v>
      </c>
      <c r="BO29" s="9">
        <v>0.41</v>
      </c>
      <c r="BP29" s="9">
        <v>0.37</v>
      </c>
      <c r="BQ29" s="9">
        <v>0.11</v>
      </c>
      <c r="BR29" s="9">
        <v>1.67</v>
      </c>
      <c r="BS29" s="9">
        <v>1.49</v>
      </c>
      <c r="BT29" s="9">
        <v>2.5</v>
      </c>
      <c r="BU29" s="9">
        <v>2.2599999999999998</v>
      </c>
      <c r="BV29" s="9">
        <v>1.61</v>
      </c>
      <c r="BW29" s="9">
        <v>2.96</v>
      </c>
    </row>
    <row r="30" spans="1:75" ht="30" customHeight="1" x14ac:dyDescent="0.3">
      <c r="A30" s="3" t="s">
        <v>5</v>
      </c>
      <c r="B30" s="3" t="s">
        <v>12</v>
      </c>
      <c r="C30" s="4" t="s">
        <v>7</v>
      </c>
      <c r="D30" s="5">
        <v>26.88</v>
      </c>
      <c r="E30" s="5">
        <f>D30-4.44</f>
        <v>22.439999999999998</v>
      </c>
      <c r="F30" s="5">
        <f>E30+0.75</f>
        <v>23.189999999999998</v>
      </c>
      <c r="G30" s="5">
        <f t="shared" si="0"/>
        <v>20.229999999999997</v>
      </c>
      <c r="H30" s="5">
        <f t="shared" si="2"/>
        <v>18.619999999999997</v>
      </c>
      <c r="I30" s="5">
        <f>BU30+H30</f>
        <v>20.879999999999995</v>
      </c>
      <c r="J30" s="5">
        <f>I30+BT30</f>
        <v>23.379999999999995</v>
      </c>
      <c r="K30" s="5">
        <f>J30+BS30</f>
        <v>24.869999999999994</v>
      </c>
      <c r="L30" s="5">
        <f>K30+BR30</f>
        <v>26.539999999999992</v>
      </c>
      <c r="M30" s="5">
        <f>L30+BQ30</f>
        <v>26.649999999999991</v>
      </c>
      <c r="N30" s="5">
        <f t="shared" si="3"/>
        <v>27.019999999999992</v>
      </c>
      <c r="O30" s="5">
        <f t="shared" si="4"/>
        <v>27.429999999999993</v>
      </c>
      <c r="P30" s="5">
        <f t="shared" si="5"/>
        <v>27.239999999999991</v>
      </c>
      <c r="Q30" s="5">
        <f t="shared" si="6"/>
        <v>26.77999999999999</v>
      </c>
      <c r="R30" s="5">
        <f t="shared" si="7"/>
        <v>25.429999999999989</v>
      </c>
      <c r="S30" s="5">
        <f t="shared" si="8"/>
        <v>25.20999999999999</v>
      </c>
      <c r="T30" s="5">
        <f t="shared" si="9"/>
        <v>25.06999999999999</v>
      </c>
      <c r="U30" s="5">
        <f t="shared" si="10"/>
        <v>24.969999999999988</v>
      </c>
      <c r="V30" s="5">
        <f t="shared" si="11"/>
        <v>25.199999999999989</v>
      </c>
      <c r="W30" s="5">
        <f t="shared" si="12"/>
        <v>25.559999999999988</v>
      </c>
      <c r="X30" s="5">
        <f t="shared" si="13"/>
        <v>27.279999999999987</v>
      </c>
      <c r="Y30" s="5">
        <f t="shared" si="14"/>
        <v>27.409999999999986</v>
      </c>
      <c r="Z30" s="5">
        <f t="shared" si="15"/>
        <v>27.829999999999988</v>
      </c>
      <c r="AA30" s="5">
        <f t="shared" si="16"/>
        <v>27.809999999999988</v>
      </c>
      <c r="AB30" s="5">
        <f>AA30-BB30</f>
        <v>27.019999999999989</v>
      </c>
      <c r="AC30" s="5">
        <f t="shared" si="17"/>
        <v>27.47999999999999</v>
      </c>
      <c r="AD30" s="5">
        <f t="shared" si="18"/>
        <v>26.589999999999989</v>
      </c>
      <c r="AE30" s="5">
        <f t="shared" si="19"/>
        <v>26.019999999999989</v>
      </c>
      <c r="AF30" s="5">
        <f t="shared" si="20"/>
        <v>25.329999999999988</v>
      </c>
      <c r="AG30" s="5">
        <f t="shared" si="21"/>
        <v>24.009999999999987</v>
      </c>
      <c r="AH30" s="5">
        <f t="shared" si="22"/>
        <v>23.839999999999986</v>
      </c>
      <c r="AI30" s="5">
        <f t="shared" si="23"/>
        <v>23.229999999999986</v>
      </c>
      <c r="AJ30" s="5">
        <f t="shared" si="24"/>
        <v>23.469999999999985</v>
      </c>
      <c r="AK30" s="5">
        <f t="shared" si="25"/>
        <v>23.679999999999986</v>
      </c>
      <c r="AL30" s="5">
        <f t="shared" si="26"/>
        <v>23.989999999999984</v>
      </c>
      <c r="AM30" s="5">
        <f t="shared" si="27"/>
        <v>24.219999999999985</v>
      </c>
      <c r="AN30" s="5">
        <f>AM30+AP30</f>
        <v>25.299999999999983</v>
      </c>
      <c r="AP30" s="9">
        <v>1.08</v>
      </c>
      <c r="AQ30" s="9">
        <v>0.23</v>
      </c>
      <c r="AR30" s="9">
        <v>0.31</v>
      </c>
      <c r="AS30" s="9">
        <v>0.21</v>
      </c>
      <c r="AT30" s="9">
        <v>0.24</v>
      </c>
      <c r="AU30" s="9">
        <v>0.61</v>
      </c>
      <c r="AV30" s="9">
        <v>0.17</v>
      </c>
      <c r="AW30" s="9">
        <v>1.32</v>
      </c>
      <c r="AX30" s="9">
        <v>0.69</v>
      </c>
      <c r="AY30" s="9">
        <v>0.56999999999999995</v>
      </c>
      <c r="AZ30" s="9">
        <v>0.89</v>
      </c>
      <c r="BA30" s="9">
        <v>0.46</v>
      </c>
      <c r="BB30" s="9">
        <v>0.79</v>
      </c>
      <c r="BC30" s="9">
        <v>0.02</v>
      </c>
      <c r="BD30" s="9">
        <v>0.42</v>
      </c>
      <c r="BE30" s="9">
        <v>0.13</v>
      </c>
      <c r="BF30" s="9">
        <v>1.72</v>
      </c>
      <c r="BG30" s="9">
        <v>0.36</v>
      </c>
      <c r="BH30" s="9">
        <v>0.23</v>
      </c>
      <c r="BI30" s="9">
        <v>0.1</v>
      </c>
      <c r="BJ30" s="9">
        <v>0.14000000000000001</v>
      </c>
      <c r="BK30" s="9">
        <v>0.22</v>
      </c>
      <c r="BL30" s="9">
        <v>1.35</v>
      </c>
      <c r="BM30" s="9">
        <v>0.46</v>
      </c>
      <c r="BN30" s="9">
        <v>0.19</v>
      </c>
      <c r="BO30" s="9">
        <v>0.41</v>
      </c>
      <c r="BP30" s="9">
        <v>0.37</v>
      </c>
      <c r="BQ30" s="9">
        <v>0.11</v>
      </c>
      <c r="BR30" s="9">
        <v>1.67</v>
      </c>
      <c r="BS30" s="9">
        <v>1.49</v>
      </c>
      <c r="BT30" s="9">
        <v>2.5</v>
      </c>
      <c r="BU30" s="9">
        <v>2.2599999999999998</v>
      </c>
      <c r="BV30" s="9">
        <v>1.61</v>
      </c>
      <c r="BW30" s="9">
        <v>2.96</v>
      </c>
    </row>
    <row r="31" spans="1:75" ht="30" customHeight="1" x14ac:dyDescent="0.3">
      <c r="A31" s="3"/>
      <c r="B31" s="3"/>
      <c r="C31" s="4">
        <v>9</v>
      </c>
      <c r="D31" s="5">
        <f>D30*C31</f>
        <v>241.92</v>
      </c>
      <c r="E31" s="5">
        <f>E30*C31</f>
        <v>201.95999999999998</v>
      </c>
      <c r="F31" s="5">
        <f>C31*$F$30</f>
        <v>208.70999999999998</v>
      </c>
      <c r="G31" s="5">
        <f t="shared" si="0"/>
        <v>205.74999999999997</v>
      </c>
      <c r="H31" s="5">
        <f>C31*H30</f>
        <v>167.57999999999998</v>
      </c>
      <c r="I31" s="5">
        <f>C31*I30</f>
        <v>187.91999999999996</v>
      </c>
      <c r="J31" s="5">
        <f>C31*J30</f>
        <v>210.41999999999996</v>
      </c>
      <c r="K31" s="5">
        <f>C31*K30</f>
        <v>223.82999999999996</v>
      </c>
      <c r="L31" s="5">
        <f>C31*L30</f>
        <v>238.85999999999993</v>
      </c>
      <c r="M31" s="5">
        <f>C31*M30</f>
        <v>239.84999999999991</v>
      </c>
      <c r="N31" s="5">
        <f>C31*N30</f>
        <v>243.17999999999992</v>
      </c>
      <c r="O31" s="5">
        <f>C31*O30</f>
        <v>246.86999999999995</v>
      </c>
      <c r="P31" s="5">
        <f>C31*P30</f>
        <v>245.15999999999991</v>
      </c>
      <c r="Q31" s="5">
        <f>C31*Q30</f>
        <v>241.01999999999992</v>
      </c>
      <c r="R31" s="5">
        <f>C31*R30</f>
        <v>228.86999999999989</v>
      </c>
      <c r="S31" s="5">
        <f>C31*S30</f>
        <v>226.8899999999999</v>
      </c>
      <c r="T31" s="5">
        <f>C31*T30</f>
        <v>225.62999999999991</v>
      </c>
      <c r="U31" s="5">
        <f>C31*U30</f>
        <v>224.7299999999999</v>
      </c>
      <c r="V31" s="5">
        <f>C31*V30</f>
        <v>226.7999999999999</v>
      </c>
      <c r="W31" s="5">
        <f>C31*W30</f>
        <v>230.03999999999991</v>
      </c>
      <c r="X31" s="5">
        <f>C31*X30</f>
        <v>245.51999999999987</v>
      </c>
      <c r="Y31" s="5">
        <f>C31*Y30</f>
        <v>246.68999999999988</v>
      </c>
      <c r="Z31" s="5">
        <f>C31*Z30</f>
        <v>250.46999999999989</v>
      </c>
      <c r="AA31" s="5">
        <f>C31*AA30</f>
        <v>250.28999999999991</v>
      </c>
      <c r="AB31" s="5">
        <f>C31*AB30</f>
        <v>243.17999999999989</v>
      </c>
      <c r="AC31" s="5">
        <f>C31*AC30</f>
        <v>247.31999999999991</v>
      </c>
      <c r="AD31" s="5">
        <f>C31*AD30</f>
        <v>239.30999999999989</v>
      </c>
      <c r="AE31" s="5">
        <f>C31*AE30</f>
        <v>234.17999999999989</v>
      </c>
      <c r="AF31" s="5">
        <f>C31*AF30</f>
        <v>227.96999999999989</v>
      </c>
      <c r="AG31" s="5">
        <f>C31*AG30</f>
        <v>216.08999999999989</v>
      </c>
      <c r="AH31" s="5">
        <f>C31*AH30</f>
        <v>214.55999999999986</v>
      </c>
      <c r="AI31" s="5">
        <f>C31*AI30</f>
        <v>209.06999999999988</v>
      </c>
      <c r="AJ31" s="5">
        <f>C31*AJ30</f>
        <v>211.22999999999985</v>
      </c>
      <c r="AK31" s="5">
        <f>C31*AK30</f>
        <v>213.11999999999986</v>
      </c>
      <c r="AL31" s="5">
        <f>C31*AL30</f>
        <v>215.90999999999985</v>
      </c>
      <c r="AM31" s="5">
        <f>C31*AM30</f>
        <v>217.97999999999985</v>
      </c>
      <c r="AN31" s="5">
        <f>C31*AN30</f>
        <v>227.69999999999985</v>
      </c>
      <c r="AP31" s="9">
        <v>1.08</v>
      </c>
      <c r="AQ31" s="9">
        <v>0.23</v>
      </c>
      <c r="AR31" s="9">
        <v>0.31</v>
      </c>
      <c r="AS31" s="9">
        <v>0.21</v>
      </c>
      <c r="AT31" s="9">
        <v>0.24</v>
      </c>
      <c r="AU31" s="9">
        <v>0.61</v>
      </c>
      <c r="AV31" s="9">
        <v>0.17</v>
      </c>
      <c r="AW31" s="9">
        <v>1.32</v>
      </c>
      <c r="AX31" s="9">
        <v>0.69</v>
      </c>
      <c r="AY31" s="9">
        <v>0.56999999999999995</v>
      </c>
      <c r="AZ31" s="9">
        <v>0.89</v>
      </c>
      <c r="BA31" s="9">
        <v>0.46</v>
      </c>
      <c r="BB31" s="9">
        <v>0.79</v>
      </c>
      <c r="BC31" s="9">
        <v>0.02</v>
      </c>
      <c r="BD31" s="9">
        <v>0.42</v>
      </c>
      <c r="BE31" s="9">
        <v>0.13</v>
      </c>
      <c r="BF31" s="9">
        <v>1.72</v>
      </c>
      <c r="BG31" s="9">
        <v>0.36</v>
      </c>
      <c r="BH31" s="9">
        <v>0.23</v>
      </c>
      <c r="BI31" s="9">
        <v>0.1</v>
      </c>
      <c r="BJ31" s="9">
        <v>0.14000000000000001</v>
      </c>
      <c r="BK31" s="9">
        <v>0.22</v>
      </c>
      <c r="BL31" s="9">
        <v>1.35</v>
      </c>
      <c r="BM31" s="9">
        <v>0.46</v>
      </c>
      <c r="BN31" s="9">
        <v>0.19</v>
      </c>
      <c r="BO31" s="9">
        <v>0.41</v>
      </c>
      <c r="BP31" s="9">
        <v>0.37</v>
      </c>
      <c r="BQ31" s="9">
        <v>0.11</v>
      </c>
      <c r="BR31" s="9">
        <v>1.67</v>
      </c>
      <c r="BS31" s="9">
        <v>1.49</v>
      </c>
      <c r="BT31" s="9">
        <v>2.5</v>
      </c>
      <c r="BU31" s="9">
        <v>2.2599999999999998</v>
      </c>
      <c r="BV31" s="9">
        <v>1.61</v>
      </c>
      <c r="BW31" s="9">
        <v>2.96</v>
      </c>
    </row>
    <row r="32" spans="1:75" ht="30" customHeight="1" x14ac:dyDescent="0.3">
      <c r="A32" s="3"/>
      <c r="B32" s="3"/>
      <c r="C32" s="4">
        <v>14</v>
      </c>
      <c r="D32" s="5">
        <f>D30*C32</f>
        <v>376.32</v>
      </c>
      <c r="E32" s="5">
        <f>E30*C32</f>
        <v>314.15999999999997</v>
      </c>
      <c r="F32" s="5">
        <f t="shared" ref="F32:F34" si="31">C32*$F$30</f>
        <v>324.65999999999997</v>
      </c>
      <c r="G32" s="5">
        <f t="shared" si="0"/>
        <v>321.7</v>
      </c>
      <c r="H32" s="5">
        <f>C32*H30</f>
        <v>260.67999999999995</v>
      </c>
      <c r="I32" s="5">
        <f>C32*I30</f>
        <v>292.31999999999994</v>
      </c>
      <c r="J32" s="5">
        <f>C32*J30</f>
        <v>327.31999999999994</v>
      </c>
      <c r="K32" s="5">
        <f>C32*K30</f>
        <v>348.17999999999989</v>
      </c>
      <c r="L32" s="5">
        <f>C32*L30</f>
        <v>371.55999999999989</v>
      </c>
      <c r="M32" s="5">
        <f>C32*M30</f>
        <v>373.09999999999991</v>
      </c>
      <c r="N32" s="5">
        <f>C32*N30</f>
        <v>378.27999999999992</v>
      </c>
      <c r="O32" s="5">
        <f>C32*O30</f>
        <v>384.01999999999987</v>
      </c>
      <c r="P32" s="5">
        <f>C32*P30</f>
        <v>381.3599999999999</v>
      </c>
      <c r="Q32" s="5">
        <f>C32*Q30</f>
        <v>374.91999999999985</v>
      </c>
      <c r="R32" s="5">
        <f>C32*R30</f>
        <v>356.01999999999987</v>
      </c>
      <c r="S32" s="5">
        <f>C32*S30</f>
        <v>352.93999999999988</v>
      </c>
      <c r="T32" s="5">
        <f>C32*T30</f>
        <v>350.97999999999985</v>
      </c>
      <c r="U32" s="5">
        <f>C32*U30</f>
        <v>349.57999999999981</v>
      </c>
      <c r="V32" s="5">
        <f>C32*V30</f>
        <v>352.79999999999984</v>
      </c>
      <c r="W32" s="5">
        <f>C32*W30</f>
        <v>357.8399999999998</v>
      </c>
      <c r="X32" s="5">
        <f>C32*X30</f>
        <v>381.91999999999985</v>
      </c>
      <c r="Y32" s="5">
        <f>C32*Y30</f>
        <v>383.73999999999978</v>
      </c>
      <c r="Z32" s="5">
        <f>C32*Z30</f>
        <v>389.61999999999983</v>
      </c>
      <c r="AA32" s="5">
        <f>C32*AA30</f>
        <v>389.3399999999998</v>
      </c>
      <c r="AB32" s="5">
        <f>C32*AB30</f>
        <v>378.27999999999986</v>
      </c>
      <c r="AC32" s="5">
        <f>C32*AC30</f>
        <v>384.71999999999986</v>
      </c>
      <c r="AD32" s="5">
        <f>C32*AD30</f>
        <v>372.25999999999988</v>
      </c>
      <c r="AE32" s="5">
        <f>C32*AE30</f>
        <v>364.27999999999986</v>
      </c>
      <c r="AF32" s="5">
        <f>C32*AF30</f>
        <v>354.61999999999983</v>
      </c>
      <c r="AG32" s="5">
        <f>C32*AG30</f>
        <v>336.13999999999982</v>
      </c>
      <c r="AH32" s="5">
        <f>C32*AH30</f>
        <v>333.75999999999982</v>
      </c>
      <c r="AI32" s="5">
        <f>C32*AI30</f>
        <v>325.2199999999998</v>
      </c>
      <c r="AJ32" s="5">
        <f>C32*AJ30</f>
        <v>328.57999999999981</v>
      </c>
      <c r="AK32" s="5">
        <f>C32*AK30</f>
        <v>331.51999999999981</v>
      </c>
      <c r="AL32" s="5">
        <f>C32*AL30</f>
        <v>335.85999999999979</v>
      </c>
      <c r="AM32" s="5">
        <f>C32*AM30</f>
        <v>339.07999999999981</v>
      </c>
      <c r="AN32" s="5">
        <f>C32*AN30</f>
        <v>354.19999999999976</v>
      </c>
      <c r="AP32" s="9">
        <v>1.08</v>
      </c>
      <c r="AQ32" s="9">
        <v>0.23</v>
      </c>
      <c r="AR32" s="9">
        <v>0.31</v>
      </c>
      <c r="AS32" s="9">
        <v>0.21</v>
      </c>
      <c r="AT32" s="9">
        <v>0.24</v>
      </c>
      <c r="AU32" s="9">
        <v>0.61</v>
      </c>
      <c r="AV32" s="9">
        <v>0.17</v>
      </c>
      <c r="AW32" s="9">
        <v>1.32</v>
      </c>
      <c r="AX32" s="9">
        <v>0.69</v>
      </c>
      <c r="AY32" s="9">
        <v>0.56999999999999995</v>
      </c>
      <c r="AZ32" s="9">
        <v>0.89</v>
      </c>
      <c r="BA32" s="9">
        <v>0.46</v>
      </c>
      <c r="BB32" s="9">
        <v>0.79</v>
      </c>
      <c r="BC32" s="9">
        <v>0.02</v>
      </c>
      <c r="BD32" s="9">
        <v>0.42</v>
      </c>
      <c r="BE32" s="9">
        <v>0.13</v>
      </c>
      <c r="BF32" s="9">
        <v>1.72</v>
      </c>
      <c r="BG32" s="9">
        <v>0.36</v>
      </c>
      <c r="BH32" s="9">
        <v>0.23</v>
      </c>
      <c r="BI32" s="9">
        <v>0.1</v>
      </c>
      <c r="BJ32" s="9">
        <v>0.14000000000000001</v>
      </c>
      <c r="BK32" s="9">
        <v>0.22</v>
      </c>
      <c r="BL32" s="9">
        <v>1.35</v>
      </c>
      <c r="BM32" s="9">
        <v>0.46</v>
      </c>
      <c r="BN32" s="9">
        <v>0.19</v>
      </c>
      <c r="BO32" s="9">
        <v>0.41</v>
      </c>
      <c r="BP32" s="9">
        <v>0.37</v>
      </c>
      <c r="BQ32" s="9">
        <v>0.11</v>
      </c>
      <c r="BR32" s="9">
        <v>1.67</v>
      </c>
      <c r="BS32" s="9">
        <v>1.49</v>
      </c>
      <c r="BT32" s="9">
        <v>2.5</v>
      </c>
      <c r="BU32" s="9">
        <v>2.2599999999999998</v>
      </c>
      <c r="BV32" s="9">
        <v>1.61</v>
      </c>
      <c r="BW32" s="9">
        <v>2.96</v>
      </c>
    </row>
    <row r="33" spans="1:75" ht="30" customHeight="1" x14ac:dyDescent="0.3">
      <c r="A33" s="3"/>
      <c r="B33" s="3"/>
      <c r="C33" s="4">
        <v>19</v>
      </c>
      <c r="D33" s="5">
        <f>D30*C33</f>
        <v>510.71999999999997</v>
      </c>
      <c r="E33" s="5">
        <f>E30*C33</f>
        <v>426.35999999999996</v>
      </c>
      <c r="F33" s="5">
        <f t="shared" si="31"/>
        <v>440.60999999999996</v>
      </c>
      <c r="G33" s="5">
        <f t="shared" si="0"/>
        <v>437.65</v>
      </c>
      <c r="H33" s="5">
        <f>C33*H30</f>
        <v>353.78</v>
      </c>
      <c r="I33" s="5">
        <f>C33*I30</f>
        <v>396.71999999999991</v>
      </c>
      <c r="J33" s="5">
        <f>C33*J30</f>
        <v>444.21999999999991</v>
      </c>
      <c r="K33" s="5">
        <f>C33*K30</f>
        <v>472.52999999999986</v>
      </c>
      <c r="L33" s="5">
        <f>C33*L30</f>
        <v>504.25999999999988</v>
      </c>
      <c r="M33" s="5">
        <f>C33*M30</f>
        <v>506.34999999999985</v>
      </c>
      <c r="N33" s="5">
        <f>C33*N30</f>
        <v>513.37999999999988</v>
      </c>
      <c r="O33" s="5">
        <f>C33*O30</f>
        <v>521.16999999999985</v>
      </c>
      <c r="P33" s="5">
        <f>C33*P30</f>
        <v>517.55999999999983</v>
      </c>
      <c r="Q33" s="5">
        <f>C33*Q30</f>
        <v>508.81999999999982</v>
      </c>
      <c r="R33" s="5">
        <f>C33*R30</f>
        <v>483.16999999999979</v>
      </c>
      <c r="S33" s="5">
        <f>C33*S30</f>
        <v>478.98999999999984</v>
      </c>
      <c r="T33" s="5">
        <f>C33*T30</f>
        <v>476.32999999999981</v>
      </c>
      <c r="U33" s="5">
        <f>C33*U30</f>
        <v>474.42999999999978</v>
      </c>
      <c r="V33" s="5">
        <f>C33*V30</f>
        <v>478.79999999999978</v>
      </c>
      <c r="W33" s="5">
        <f>C33*W30</f>
        <v>485.63999999999976</v>
      </c>
      <c r="X33" s="5">
        <f>C33*X30</f>
        <v>518.31999999999971</v>
      </c>
      <c r="Y33" s="5">
        <f>C33*Y30</f>
        <v>520.78999999999974</v>
      </c>
      <c r="Z33" s="5">
        <f>C33*Z30</f>
        <v>528.76999999999975</v>
      </c>
      <c r="AA33" s="5">
        <f>C33*AA30</f>
        <v>528.38999999999976</v>
      </c>
      <c r="AB33" s="5">
        <f>C33*AB30</f>
        <v>513.37999999999977</v>
      </c>
      <c r="AC33" s="5">
        <f>C33*AC30</f>
        <v>522.11999999999978</v>
      </c>
      <c r="AD33" s="5">
        <f>C33*AD30</f>
        <v>505.20999999999981</v>
      </c>
      <c r="AE33" s="5">
        <f>C33*AE30</f>
        <v>494.37999999999977</v>
      </c>
      <c r="AF33" s="5">
        <f>C33*AF30</f>
        <v>481.26999999999975</v>
      </c>
      <c r="AG33" s="5">
        <f>C33*AG30</f>
        <v>456.18999999999977</v>
      </c>
      <c r="AH33" s="5">
        <f>C33*AH30</f>
        <v>452.95999999999975</v>
      </c>
      <c r="AI33" s="5">
        <f>C33*AI30</f>
        <v>441.36999999999972</v>
      </c>
      <c r="AJ33" s="5">
        <f>C33*AJ30</f>
        <v>445.92999999999972</v>
      </c>
      <c r="AK33" s="5">
        <f>C33*AK30</f>
        <v>449.91999999999973</v>
      </c>
      <c r="AL33" s="5">
        <f>C33*AL30</f>
        <v>455.80999999999972</v>
      </c>
      <c r="AM33" s="5">
        <f>C33*AM30</f>
        <v>460.17999999999972</v>
      </c>
      <c r="AN33" s="5">
        <f>C33*AN30</f>
        <v>480.6999999999997</v>
      </c>
      <c r="AP33" s="9">
        <v>1.08</v>
      </c>
      <c r="AQ33" s="9">
        <v>0.23</v>
      </c>
      <c r="AR33" s="9">
        <v>0.31</v>
      </c>
      <c r="AS33" s="9">
        <v>0.21</v>
      </c>
      <c r="AT33" s="9">
        <v>0.24</v>
      </c>
      <c r="AU33" s="9">
        <v>0.61</v>
      </c>
      <c r="AV33" s="9">
        <v>0.17</v>
      </c>
      <c r="AW33" s="9">
        <v>1.32</v>
      </c>
      <c r="AX33" s="9">
        <v>0.69</v>
      </c>
      <c r="AY33" s="9">
        <v>0.56999999999999995</v>
      </c>
      <c r="AZ33" s="9">
        <v>0.89</v>
      </c>
      <c r="BA33" s="9">
        <v>0.46</v>
      </c>
      <c r="BB33" s="9">
        <v>0.79</v>
      </c>
      <c r="BC33" s="9">
        <v>0.02</v>
      </c>
      <c r="BD33" s="9">
        <v>0.42</v>
      </c>
      <c r="BE33" s="9">
        <v>0.13</v>
      </c>
      <c r="BF33" s="9">
        <v>1.72</v>
      </c>
      <c r="BG33" s="9">
        <v>0.36</v>
      </c>
      <c r="BH33" s="9">
        <v>0.23</v>
      </c>
      <c r="BI33" s="9">
        <v>0.1</v>
      </c>
      <c r="BJ33" s="9">
        <v>0.14000000000000001</v>
      </c>
      <c r="BK33" s="9">
        <v>0.22</v>
      </c>
      <c r="BL33" s="9">
        <v>1.35</v>
      </c>
      <c r="BM33" s="9">
        <v>0.46</v>
      </c>
      <c r="BN33" s="9">
        <v>0.19</v>
      </c>
      <c r="BO33" s="9">
        <v>0.41</v>
      </c>
      <c r="BP33" s="9">
        <v>0.37</v>
      </c>
      <c r="BQ33" s="9">
        <v>0.11</v>
      </c>
      <c r="BR33" s="9">
        <v>1.67</v>
      </c>
      <c r="BS33" s="9">
        <v>1.49</v>
      </c>
      <c r="BT33" s="9">
        <v>2.5</v>
      </c>
      <c r="BU33" s="9">
        <v>2.2599999999999998</v>
      </c>
      <c r="BV33" s="9">
        <v>1.61</v>
      </c>
      <c r="BW33" s="9">
        <v>2.96</v>
      </c>
    </row>
    <row r="34" spans="1:75" ht="30" customHeight="1" x14ac:dyDescent="0.3">
      <c r="A34" s="3"/>
      <c r="B34" s="3"/>
      <c r="C34" s="4">
        <v>48</v>
      </c>
      <c r="D34" s="5">
        <f>D30*C34</f>
        <v>1290.24</v>
      </c>
      <c r="E34" s="5">
        <f>E30*C34</f>
        <v>1077.1199999999999</v>
      </c>
      <c r="F34" s="5">
        <f t="shared" si="31"/>
        <v>1113.1199999999999</v>
      </c>
      <c r="G34" s="5">
        <f t="shared" si="0"/>
        <v>1110.1599999999999</v>
      </c>
      <c r="H34" s="5">
        <f>C34*H30</f>
        <v>893.75999999999988</v>
      </c>
      <c r="I34" s="5">
        <f>C34*I30</f>
        <v>1002.2399999999998</v>
      </c>
      <c r="J34" s="5">
        <f>C34*J30</f>
        <v>1122.2399999999998</v>
      </c>
      <c r="K34" s="5">
        <f>C34*K30</f>
        <v>1193.7599999999998</v>
      </c>
      <c r="L34" s="5">
        <f>C34*L30</f>
        <v>1273.9199999999996</v>
      </c>
      <c r="M34" s="5">
        <f>C34*M30</f>
        <v>1279.1999999999996</v>
      </c>
      <c r="N34" s="5">
        <f>C34*N30</f>
        <v>1296.9599999999996</v>
      </c>
      <c r="O34" s="5">
        <f>C34*O30</f>
        <v>1316.6399999999996</v>
      </c>
      <c r="P34" s="5">
        <f>C34*P30</f>
        <v>1307.5199999999995</v>
      </c>
      <c r="Q34" s="5">
        <f>C34*Q30</f>
        <v>1285.4399999999996</v>
      </c>
      <c r="R34" s="5">
        <f>C34*R30</f>
        <v>1220.6399999999994</v>
      </c>
      <c r="S34" s="5">
        <f>C34*S30</f>
        <v>1210.0799999999995</v>
      </c>
      <c r="T34" s="5">
        <f>C34*T30</f>
        <v>1203.3599999999994</v>
      </c>
      <c r="U34" s="5">
        <f>C34*U30</f>
        <v>1198.5599999999995</v>
      </c>
      <c r="V34" s="5">
        <f>C34*V30</f>
        <v>1209.5999999999995</v>
      </c>
      <c r="W34" s="5">
        <f>C34*W30</f>
        <v>1226.8799999999994</v>
      </c>
      <c r="X34" s="5">
        <f>C34*X30</f>
        <v>1309.4399999999994</v>
      </c>
      <c r="Y34" s="5">
        <f>C34*Y30</f>
        <v>1315.6799999999994</v>
      </c>
      <c r="Z34" s="5">
        <f>C34*Z30</f>
        <v>1335.8399999999995</v>
      </c>
      <c r="AA34" s="5">
        <f>C34*AA30</f>
        <v>1334.8799999999994</v>
      </c>
      <c r="AB34" s="5">
        <f>C34*AB30</f>
        <v>1296.9599999999996</v>
      </c>
      <c r="AC34" s="5">
        <f>C34*AC30</f>
        <v>1319.0399999999995</v>
      </c>
      <c r="AD34" s="5">
        <f>C34*AD30</f>
        <v>1276.3199999999995</v>
      </c>
      <c r="AE34" s="5">
        <f>C34*AE30</f>
        <v>1248.9599999999996</v>
      </c>
      <c r="AF34" s="5">
        <f>C34*AF30</f>
        <v>1215.8399999999995</v>
      </c>
      <c r="AG34" s="5">
        <f>C34*AG30</f>
        <v>1152.4799999999993</v>
      </c>
      <c r="AH34" s="5">
        <f>C34*AH30</f>
        <v>1144.3199999999993</v>
      </c>
      <c r="AI34" s="5">
        <f>C34*AI30</f>
        <v>1115.0399999999993</v>
      </c>
      <c r="AJ34" s="5">
        <f>C34*AJ30</f>
        <v>1126.5599999999993</v>
      </c>
      <c r="AK34" s="5">
        <f>C34*AK30</f>
        <v>1136.6399999999994</v>
      </c>
      <c r="AL34" s="5">
        <f>C34*AL30</f>
        <v>1151.5199999999993</v>
      </c>
      <c r="AM34" s="5">
        <f>C34*AM30</f>
        <v>1162.5599999999993</v>
      </c>
      <c r="AN34" s="5">
        <f>C34*AN30</f>
        <v>1214.3999999999992</v>
      </c>
      <c r="AP34" s="9">
        <v>1.08</v>
      </c>
      <c r="AQ34" s="9">
        <v>0.23</v>
      </c>
      <c r="AR34" s="9">
        <v>0.31</v>
      </c>
      <c r="AS34" s="9">
        <v>0.21</v>
      </c>
      <c r="AT34" s="9">
        <v>0.24</v>
      </c>
      <c r="AU34" s="9">
        <v>0.61</v>
      </c>
      <c r="AV34" s="9">
        <v>0.17</v>
      </c>
      <c r="AW34" s="9">
        <v>1.32</v>
      </c>
      <c r="AX34" s="9">
        <v>0.69</v>
      </c>
      <c r="AY34" s="9">
        <v>0.56999999999999995</v>
      </c>
      <c r="AZ34" s="9">
        <v>0.89</v>
      </c>
      <c r="BA34" s="9">
        <v>0.46</v>
      </c>
      <c r="BB34" s="9">
        <v>0.79</v>
      </c>
      <c r="BC34" s="9">
        <v>0.02</v>
      </c>
      <c r="BD34" s="9">
        <v>0.42</v>
      </c>
      <c r="BE34" s="9">
        <v>0.13</v>
      </c>
      <c r="BF34" s="9">
        <v>1.72</v>
      </c>
      <c r="BG34" s="9">
        <v>0.36</v>
      </c>
      <c r="BH34" s="9">
        <v>0.23</v>
      </c>
      <c r="BI34" s="9">
        <v>0.1</v>
      </c>
      <c r="BJ34" s="9">
        <v>0.14000000000000001</v>
      </c>
      <c r="BK34" s="9">
        <v>0.22</v>
      </c>
      <c r="BL34" s="9">
        <v>1.35</v>
      </c>
      <c r="BM34" s="9">
        <v>0.46</v>
      </c>
      <c r="BN34" s="9">
        <v>0.19</v>
      </c>
      <c r="BO34" s="9">
        <v>0.41</v>
      </c>
      <c r="BP34" s="9">
        <v>0.37</v>
      </c>
      <c r="BQ34" s="9">
        <v>0.11</v>
      </c>
      <c r="BR34" s="9">
        <v>1.67</v>
      </c>
      <c r="BS34" s="9">
        <v>1.49</v>
      </c>
      <c r="BT34" s="9">
        <v>2.5</v>
      </c>
      <c r="BU34" s="9">
        <v>2.2599999999999998</v>
      </c>
      <c r="BV34" s="9">
        <v>1.61</v>
      </c>
      <c r="BW34" s="9">
        <v>2.96</v>
      </c>
    </row>
    <row r="35" spans="1:75" ht="30" customHeight="1" x14ac:dyDescent="0.3">
      <c r="A35" s="3" t="s">
        <v>5</v>
      </c>
      <c r="B35" s="3" t="s">
        <v>13</v>
      </c>
      <c r="C35" s="4" t="s">
        <v>7</v>
      </c>
      <c r="D35" s="5">
        <v>26.87</v>
      </c>
      <c r="E35" s="5">
        <f>D35-4.44</f>
        <v>22.43</v>
      </c>
      <c r="F35" s="5">
        <f>E35+0.75</f>
        <v>23.18</v>
      </c>
      <c r="G35" s="5">
        <f t="shared" si="0"/>
        <v>20.22</v>
      </c>
      <c r="H35" s="5">
        <f t="shared" si="2"/>
        <v>18.61</v>
      </c>
      <c r="I35" s="5">
        <f>H35+BU35</f>
        <v>20.869999999999997</v>
      </c>
      <c r="J35" s="5">
        <f>I35+BT35</f>
        <v>23.369999999999997</v>
      </c>
      <c r="K35" s="5">
        <f>J35+BS35</f>
        <v>24.859999999999996</v>
      </c>
      <c r="L35" s="5">
        <f>K35+BR35</f>
        <v>26.529999999999994</v>
      </c>
      <c r="M35" s="5">
        <f>L35+BQ35</f>
        <v>26.639999999999993</v>
      </c>
      <c r="N35" s="5">
        <f t="shared" si="3"/>
        <v>27.009999999999994</v>
      </c>
      <c r="O35" s="5">
        <f t="shared" si="4"/>
        <v>27.419999999999995</v>
      </c>
      <c r="P35" s="5">
        <f t="shared" si="5"/>
        <v>27.229999999999993</v>
      </c>
      <c r="Q35" s="5">
        <f t="shared" si="6"/>
        <v>26.769999999999992</v>
      </c>
      <c r="R35" s="5">
        <f t="shared" si="7"/>
        <v>25.419999999999991</v>
      </c>
      <c r="S35" s="5">
        <f t="shared" si="8"/>
        <v>25.199999999999992</v>
      </c>
      <c r="T35" s="5">
        <f t="shared" si="9"/>
        <v>25.059999999999992</v>
      </c>
      <c r="U35" s="5">
        <f t="shared" si="10"/>
        <v>24.95999999999999</v>
      </c>
      <c r="V35" s="5">
        <f t="shared" si="11"/>
        <v>25.189999999999991</v>
      </c>
      <c r="W35" s="5">
        <f t="shared" si="12"/>
        <v>25.54999999999999</v>
      </c>
      <c r="X35" s="5">
        <f t="shared" si="13"/>
        <v>27.269999999999989</v>
      </c>
      <c r="Y35" s="5">
        <f t="shared" si="14"/>
        <v>27.399999999999988</v>
      </c>
      <c r="Z35" s="5">
        <f t="shared" si="15"/>
        <v>27.81999999999999</v>
      </c>
      <c r="AA35" s="5">
        <f t="shared" si="16"/>
        <v>27.79999999999999</v>
      </c>
      <c r="AB35" s="5">
        <f>AA35-BB35</f>
        <v>27.009999999999991</v>
      </c>
      <c r="AC35" s="5">
        <f t="shared" si="17"/>
        <v>27.469999999999992</v>
      </c>
      <c r="AD35" s="5">
        <f t="shared" si="18"/>
        <v>26.579999999999991</v>
      </c>
      <c r="AE35" s="5">
        <f t="shared" si="19"/>
        <v>26.009999999999991</v>
      </c>
      <c r="AF35" s="5">
        <f t="shared" si="20"/>
        <v>25.31999999999999</v>
      </c>
      <c r="AG35" s="5">
        <f t="shared" si="21"/>
        <v>23.999999999999989</v>
      </c>
      <c r="AH35" s="5">
        <f t="shared" si="22"/>
        <v>23.829999999999988</v>
      </c>
      <c r="AI35" s="5">
        <f t="shared" si="23"/>
        <v>23.219999999999988</v>
      </c>
      <c r="AJ35" s="5">
        <f t="shared" si="24"/>
        <v>23.459999999999987</v>
      </c>
      <c r="AK35" s="5">
        <f t="shared" si="25"/>
        <v>23.669999999999987</v>
      </c>
      <c r="AL35" s="5">
        <f t="shared" si="26"/>
        <v>23.979999999999986</v>
      </c>
      <c r="AM35" s="5">
        <f t="shared" si="27"/>
        <v>24.209999999999987</v>
      </c>
      <c r="AN35" s="5">
        <f>AM35+AP35</f>
        <v>25.289999999999985</v>
      </c>
      <c r="AP35" s="9">
        <v>1.08</v>
      </c>
      <c r="AQ35" s="9">
        <v>0.23</v>
      </c>
      <c r="AR35" s="9">
        <v>0.31</v>
      </c>
      <c r="AS35" s="9">
        <v>0.21</v>
      </c>
      <c r="AT35" s="9">
        <v>0.24</v>
      </c>
      <c r="AU35" s="9">
        <v>0.61</v>
      </c>
      <c r="AV35" s="9">
        <v>0.17</v>
      </c>
      <c r="AW35" s="9">
        <v>1.32</v>
      </c>
      <c r="AX35" s="9">
        <v>0.69</v>
      </c>
      <c r="AY35" s="9">
        <v>0.56999999999999995</v>
      </c>
      <c r="AZ35" s="9">
        <v>0.89</v>
      </c>
      <c r="BA35" s="9">
        <v>0.46</v>
      </c>
      <c r="BB35" s="9">
        <v>0.79</v>
      </c>
      <c r="BC35" s="9">
        <v>0.02</v>
      </c>
      <c r="BD35" s="9">
        <v>0.42</v>
      </c>
      <c r="BE35" s="9">
        <v>0.13</v>
      </c>
      <c r="BF35" s="9">
        <v>1.72</v>
      </c>
      <c r="BG35" s="9">
        <v>0.36</v>
      </c>
      <c r="BH35" s="9">
        <v>0.23</v>
      </c>
      <c r="BI35" s="9">
        <v>0.1</v>
      </c>
      <c r="BJ35" s="9">
        <v>0.14000000000000001</v>
      </c>
      <c r="BK35" s="9">
        <v>0.22</v>
      </c>
      <c r="BL35" s="9">
        <v>1.35</v>
      </c>
      <c r="BM35" s="9">
        <v>0.46</v>
      </c>
      <c r="BN35" s="9">
        <v>0.19</v>
      </c>
      <c r="BO35" s="9">
        <v>0.41</v>
      </c>
      <c r="BP35" s="9">
        <v>0.37</v>
      </c>
      <c r="BQ35" s="9">
        <v>0.11</v>
      </c>
      <c r="BR35" s="9">
        <v>1.67</v>
      </c>
      <c r="BS35" s="9">
        <v>1.49</v>
      </c>
      <c r="BT35" s="9">
        <v>2.5</v>
      </c>
      <c r="BU35" s="9">
        <v>2.2599999999999998</v>
      </c>
      <c r="BV35" s="9">
        <v>1.61</v>
      </c>
      <c r="BW35" s="9">
        <v>2.96</v>
      </c>
    </row>
    <row r="36" spans="1:75" ht="30" customHeight="1" x14ac:dyDescent="0.3">
      <c r="A36" s="3"/>
      <c r="B36" s="3"/>
      <c r="C36" s="4">
        <v>9</v>
      </c>
      <c r="D36" s="5">
        <f>D35*C36</f>
        <v>241.83</v>
      </c>
      <c r="E36" s="5">
        <f>E35*C36</f>
        <v>201.87</v>
      </c>
      <c r="F36" s="5">
        <f>C36*$F$35</f>
        <v>208.62</v>
      </c>
      <c r="G36" s="5">
        <f t="shared" si="0"/>
        <v>205.66</v>
      </c>
      <c r="H36" s="5">
        <f>C36*H35</f>
        <v>167.49</v>
      </c>
      <c r="I36" s="5">
        <f>C36*I35</f>
        <v>187.82999999999998</v>
      </c>
      <c r="J36" s="5">
        <f>C36*J35</f>
        <v>210.32999999999998</v>
      </c>
      <c r="K36" s="5">
        <f>C36*K35</f>
        <v>223.73999999999995</v>
      </c>
      <c r="L36" s="5">
        <f>C36*L35</f>
        <v>238.76999999999995</v>
      </c>
      <c r="M36" s="5">
        <f>C36*M35</f>
        <v>239.75999999999993</v>
      </c>
      <c r="N36" s="5">
        <f>C36*N35</f>
        <v>243.08999999999995</v>
      </c>
      <c r="O36" s="5">
        <f>C36*O35</f>
        <v>246.77999999999994</v>
      </c>
      <c r="P36" s="5">
        <f>C36*P35</f>
        <v>245.06999999999994</v>
      </c>
      <c r="Q36" s="5">
        <f>C36*Q35</f>
        <v>240.92999999999992</v>
      </c>
      <c r="R36" s="5">
        <f>C36*R35</f>
        <v>228.77999999999992</v>
      </c>
      <c r="S36" s="5">
        <f>C36*S35</f>
        <v>226.79999999999993</v>
      </c>
      <c r="T36" s="5">
        <f>C36*T35</f>
        <v>225.53999999999994</v>
      </c>
      <c r="U36" s="5">
        <f>C36*U35</f>
        <v>224.6399999999999</v>
      </c>
      <c r="V36" s="5">
        <f>C36*V35</f>
        <v>226.70999999999992</v>
      </c>
      <c r="W36" s="5">
        <f>C36*W35</f>
        <v>229.9499999999999</v>
      </c>
      <c r="X36" s="5">
        <f>C36*X35</f>
        <v>245.42999999999989</v>
      </c>
      <c r="Y36" s="5">
        <f>C36*Y35</f>
        <v>246.59999999999988</v>
      </c>
      <c r="Z36" s="5">
        <f>C36*Z35</f>
        <v>250.37999999999991</v>
      </c>
      <c r="AA36" s="5">
        <f>C36*AA35</f>
        <v>250.1999999999999</v>
      </c>
      <c r="AB36" s="5">
        <f>C36*AB35</f>
        <v>243.08999999999992</v>
      </c>
      <c r="AC36" s="5">
        <f>C36*AC35</f>
        <v>247.22999999999993</v>
      </c>
      <c r="AD36" s="5">
        <f>C36*AD35</f>
        <v>239.21999999999991</v>
      </c>
      <c r="AE36" s="5">
        <f>C36*AE35</f>
        <v>234.08999999999992</v>
      </c>
      <c r="AF36" s="5">
        <f>C36*AF35</f>
        <v>227.87999999999991</v>
      </c>
      <c r="AG36" s="5">
        <f>C36*AG35</f>
        <v>215.99999999999991</v>
      </c>
      <c r="AH36" s="5">
        <f>C36*AH35</f>
        <v>214.46999999999989</v>
      </c>
      <c r="AI36" s="5">
        <f>C36*AI35</f>
        <v>208.9799999999999</v>
      </c>
      <c r="AJ36" s="5">
        <f>C36*AJ35</f>
        <v>211.13999999999987</v>
      </c>
      <c r="AK36" s="5">
        <f>C36*AK35</f>
        <v>213.02999999999989</v>
      </c>
      <c r="AL36" s="5">
        <f>C36*AL35</f>
        <v>215.81999999999988</v>
      </c>
      <c r="AM36" s="5">
        <f>C36*AM35</f>
        <v>217.88999999999987</v>
      </c>
      <c r="AN36" s="5">
        <f>C36*AN35</f>
        <v>227.60999999999987</v>
      </c>
      <c r="AP36" s="9">
        <v>1.08</v>
      </c>
      <c r="AQ36" s="9">
        <v>0.23</v>
      </c>
      <c r="AR36" s="9">
        <v>0.31</v>
      </c>
      <c r="AS36" s="9">
        <v>0.21</v>
      </c>
      <c r="AT36" s="9">
        <v>0.24</v>
      </c>
      <c r="AU36" s="9">
        <v>0.61</v>
      </c>
      <c r="AV36" s="9">
        <v>0.17</v>
      </c>
      <c r="AW36" s="9">
        <v>1.32</v>
      </c>
      <c r="AX36" s="9">
        <v>0.69</v>
      </c>
      <c r="AY36" s="9">
        <v>0.56999999999999995</v>
      </c>
      <c r="AZ36" s="9">
        <v>0.89</v>
      </c>
      <c r="BA36" s="9">
        <v>0.46</v>
      </c>
      <c r="BB36" s="9">
        <v>0.79</v>
      </c>
      <c r="BC36" s="9">
        <v>0.02</v>
      </c>
      <c r="BD36" s="9">
        <v>0.42</v>
      </c>
      <c r="BE36" s="9">
        <v>0.13</v>
      </c>
      <c r="BF36" s="9">
        <v>1.72</v>
      </c>
      <c r="BG36" s="9">
        <v>0.36</v>
      </c>
      <c r="BH36" s="9">
        <v>0.23</v>
      </c>
      <c r="BI36" s="9">
        <v>0.1</v>
      </c>
      <c r="BJ36" s="9">
        <v>0.14000000000000001</v>
      </c>
      <c r="BK36" s="9">
        <v>0.22</v>
      </c>
      <c r="BL36" s="9">
        <v>1.35</v>
      </c>
      <c r="BM36" s="9">
        <v>0.46</v>
      </c>
      <c r="BN36" s="9">
        <v>0.19</v>
      </c>
      <c r="BO36" s="9">
        <v>0.41</v>
      </c>
      <c r="BP36" s="9">
        <v>0.37</v>
      </c>
      <c r="BQ36" s="9">
        <v>0.11</v>
      </c>
      <c r="BR36" s="9">
        <v>1.67</v>
      </c>
      <c r="BS36" s="9">
        <v>1.49</v>
      </c>
      <c r="BT36" s="9">
        <v>2.5</v>
      </c>
      <c r="BU36" s="9">
        <v>2.2599999999999998</v>
      </c>
      <c r="BV36" s="9">
        <v>1.61</v>
      </c>
      <c r="BW36" s="9">
        <v>2.96</v>
      </c>
    </row>
    <row r="37" spans="1:75" ht="30" customHeight="1" x14ac:dyDescent="0.3">
      <c r="A37" s="3"/>
      <c r="B37" s="3"/>
      <c r="C37" s="4">
        <v>14</v>
      </c>
      <c r="D37" s="5">
        <f>D35*C37</f>
        <v>376.18</v>
      </c>
      <c r="E37" s="5">
        <f>E35*C37</f>
        <v>314.02</v>
      </c>
      <c r="F37" s="5">
        <f t="shared" ref="F37:F38" si="32">C37*$F$35</f>
        <v>324.52</v>
      </c>
      <c r="G37" s="5">
        <f t="shared" si="0"/>
        <v>321.56</v>
      </c>
      <c r="H37" s="5">
        <f>C37*H35</f>
        <v>260.53999999999996</v>
      </c>
      <c r="I37" s="5">
        <f>C37*I35</f>
        <v>292.17999999999995</v>
      </c>
      <c r="J37" s="5">
        <f>C37*J35</f>
        <v>327.17999999999995</v>
      </c>
      <c r="K37" s="5">
        <f>C38*K35</f>
        <v>472.33999999999992</v>
      </c>
      <c r="L37" s="5">
        <f>C37*L35</f>
        <v>371.4199999999999</v>
      </c>
      <c r="M37" s="5">
        <f>C37*M35</f>
        <v>372.95999999999992</v>
      </c>
      <c r="N37" s="5">
        <f>C37*N35</f>
        <v>378.13999999999993</v>
      </c>
      <c r="O37" s="5">
        <f>C37*O35</f>
        <v>383.87999999999994</v>
      </c>
      <c r="P37" s="5">
        <f>C37*P35</f>
        <v>381.21999999999991</v>
      </c>
      <c r="Q37" s="5">
        <f>C37*Q35</f>
        <v>374.77999999999992</v>
      </c>
      <c r="R37" s="5">
        <f>C37*R35</f>
        <v>355.87999999999988</v>
      </c>
      <c r="S37" s="5">
        <f>C37*S35</f>
        <v>352.7999999999999</v>
      </c>
      <c r="T37" s="5">
        <f>C37*T35</f>
        <v>350.83999999999986</v>
      </c>
      <c r="U37" s="5">
        <f>C37*U35</f>
        <v>349.43999999999988</v>
      </c>
      <c r="V37" s="5">
        <f>C37*V35</f>
        <v>352.65999999999985</v>
      </c>
      <c r="W37" s="5">
        <f>C37*W35</f>
        <v>357.69999999999987</v>
      </c>
      <c r="X37" s="5">
        <f>C37*X35</f>
        <v>381.77999999999986</v>
      </c>
      <c r="Y37" s="5">
        <f>C37*Y35</f>
        <v>383.59999999999985</v>
      </c>
      <c r="Z37" s="5">
        <f>C37*Z35</f>
        <v>389.47999999999985</v>
      </c>
      <c r="AA37" s="5">
        <f>C37*AA35</f>
        <v>389.19999999999987</v>
      </c>
      <c r="AB37" s="5">
        <f>C37*AB35</f>
        <v>378.13999999999987</v>
      </c>
      <c r="AC37" s="5">
        <f>C37*AC35</f>
        <v>384.57999999999987</v>
      </c>
      <c r="AD37" s="5">
        <f>C37*AD35</f>
        <v>372.11999999999989</v>
      </c>
      <c r="AE37" s="5">
        <f>C37*AE35</f>
        <v>364.13999999999987</v>
      </c>
      <c r="AF37" s="5">
        <f>C37*AF35</f>
        <v>354.47999999999985</v>
      </c>
      <c r="AG37" s="5">
        <f>C37*AG35</f>
        <v>335.99999999999983</v>
      </c>
      <c r="AH37" s="5">
        <f>C37*AH35</f>
        <v>333.61999999999983</v>
      </c>
      <c r="AI37" s="5">
        <f>C37*AI35</f>
        <v>325.07999999999981</v>
      </c>
      <c r="AJ37" s="5">
        <f>C37*AJ35</f>
        <v>328.43999999999983</v>
      </c>
      <c r="AK37" s="5">
        <f>C37*AK35</f>
        <v>331.37999999999982</v>
      </c>
      <c r="AL37" s="5">
        <f>C37*AL35</f>
        <v>335.7199999999998</v>
      </c>
      <c r="AM37" s="5">
        <f>C37*AM35</f>
        <v>338.93999999999983</v>
      </c>
      <c r="AN37" s="5">
        <f>C37*AN35</f>
        <v>354.05999999999977</v>
      </c>
      <c r="AP37" s="9">
        <v>1.08</v>
      </c>
      <c r="AQ37" s="9">
        <v>0.23</v>
      </c>
      <c r="AR37" s="9">
        <v>0.31</v>
      </c>
      <c r="AS37" s="9">
        <v>0.21</v>
      </c>
      <c r="AT37" s="9">
        <v>0.24</v>
      </c>
      <c r="AU37" s="9">
        <v>0.61</v>
      </c>
      <c r="AV37" s="9">
        <v>0.17</v>
      </c>
      <c r="AW37" s="9">
        <v>1.32</v>
      </c>
      <c r="AX37" s="9">
        <v>0.69</v>
      </c>
      <c r="AY37" s="9">
        <v>0.56999999999999995</v>
      </c>
      <c r="AZ37" s="9">
        <v>0.89</v>
      </c>
      <c r="BA37" s="9">
        <v>0.46</v>
      </c>
      <c r="BB37" s="9">
        <v>0.79</v>
      </c>
      <c r="BC37" s="9">
        <v>0.02</v>
      </c>
      <c r="BD37" s="9">
        <v>0.42</v>
      </c>
      <c r="BE37" s="9">
        <v>0.13</v>
      </c>
      <c r="BF37" s="9">
        <v>1.72</v>
      </c>
      <c r="BG37" s="9">
        <v>0.36</v>
      </c>
      <c r="BH37" s="9">
        <v>0.23</v>
      </c>
      <c r="BI37" s="9">
        <v>0.1</v>
      </c>
      <c r="BJ37" s="9">
        <v>0.14000000000000001</v>
      </c>
      <c r="BK37" s="9">
        <v>0.22</v>
      </c>
      <c r="BL37" s="9">
        <v>1.35</v>
      </c>
      <c r="BM37" s="9">
        <v>0.46</v>
      </c>
      <c r="BN37" s="9">
        <v>0.19</v>
      </c>
      <c r="BO37" s="9">
        <v>0.41</v>
      </c>
      <c r="BP37" s="9">
        <v>0.37</v>
      </c>
      <c r="BQ37" s="9">
        <v>0.11</v>
      </c>
      <c r="BR37" s="9">
        <v>1.67</v>
      </c>
      <c r="BS37" s="9">
        <v>1.49</v>
      </c>
      <c r="BT37" s="9">
        <v>2.5</v>
      </c>
      <c r="BU37" s="9">
        <v>2.2599999999999998</v>
      </c>
      <c r="BV37" s="9">
        <v>1.61</v>
      </c>
      <c r="BW37" s="9">
        <v>2.96</v>
      </c>
    </row>
    <row r="38" spans="1:75" ht="30" customHeight="1" x14ac:dyDescent="0.3">
      <c r="A38" s="3"/>
      <c r="B38" s="3"/>
      <c r="C38" s="4">
        <v>19</v>
      </c>
      <c r="D38" s="5">
        <f>D35*C38</f>
        <v>510.53000000000003</v>
      </c>
      <c r="E38" s="5">
        <f>E35*C38</f>
        <v>426.17</v>
      </c>
      <c r="F38" s="5">
        <f t="shared" si="32"/>
        <v>440.42</v>
      </c>
      <c r="G38" s="5">
        <f t="shared" si="0"/>
        <v>437.46000000000004</v>
      </c>
      <c r="H38" s="5">
        <f>C38*H35</f>
        <v>353.59</v>
      </c>
      <c r="I38" s="5">
        <f>C38*I35</f>
        <v>396.53</v>
      </c>
      <c r="J38" s="5">
        <f>C38*J35</f>
        <v>444.03</v>
      </c>
      <c r="K38" s="5">
        <f>C38*K35</f>
        <v>472.33999999999992</v>
      </c>
      <c r="L38" s="5">
        <f>C38*L35</f>
        <v>504.06999999999988</v>
      </c>
      <c r="M38" s="5">
        <f>C38*M35</f>
        <v>506.15999999999985</v>
      </c>
      <c r="N38" s="5">
        <f>C38*N35</f>
        <v>513.18999999999994</v>
      </c>
      <c r="O38" s="5">
        <f>C38*O35</f>
        <v>520.9799999999999</v>
      </c>
      <c r="P38" s="5">
        <f>C38*P35</f>
        <v>517.36999999999989</v>
      </c>
      <c r="Q38" s="5">
        <f>C38*Q35</f>
        <v>508.62999999999988</v>
      </c>
      <c r="R38" s="5">
        <f>C38*R35</f>
        <v>482.97999999999985</v>
      </c>
      <c r="S38" s="5">
        <f>C38*S35</f>
        <v>478.79999999999984</v>
      </c>
      <c r="T38" s="5">
        <f>C38*T35</f>
        <v>476.13999999999982</v>
      </c>
      <c r="U38" s="5">
        <f>C38*U35</f>
        <v>474.23999999999984</v>
      </c>
      <c r="V38" s="5">
        <f>C38*V35</f>
        <v>478.60999999999984</v>
      </c>
      <c r="W38" s="5">
        <f>C38*W35</f>
        <v>485.44999999999982</v>
      </c>
      <c r="X38" s="5">
        <f>C38*X35</f>
        <v>518.12999999999977</v>
      </c>
      <c r="Y38" s="5">
        <f>C38*Y35</f>
        <v>520.5999999999998</v>
      </c>
      <c r="Z38" s="5">
        <f>C38*Z35</f>
        <v>528.57999999999981</v>
      </c>
      <c r="AA38" s="5">
        <f>C38*AA35</f>
        <v>528.19999999999982</v>
      </c>
      <c r="AB38" s="5">
        <f>C38*AB35</f>
        <v>513.18999999999983</v>
      </c>
      <c r="AC38" s="5">
        <f>C38*AC35</f>
        <v>521.92999999999984</v>
      </c>
      <c r="AD38" s="5">
        <f>C38*AD35</f>
        <v>505.01999999999981</v>
      </c>
      <c r="AE38" s="5">
        <f>C38*AE35</f>
        <v>494.18999999999983</v>
      </c>
      <c r="AF38" s="5">
        <f>C38*AF35</f>
        <v>481.07999999999981</v>
      </c>
      <c r="AG38" s="5">
        <f>C38*AG35</f>
        <v>455.99999999999977</v>
      </c>
      <c r="AH38" s="5">
        <f>C38*AH35</f>
        <v>452.76999999999975</v>
      </c>
      <c r="AI38" s="5">
        <f>C38*AI35</f>
        <v>441.17999999999978</v>
      </c>
      <c r="AJ38" s="5">
        <f>C38*AJ35</f>
        <v>445.73999999999972</v>
      </c>
      <c r="AK38" s="5">
        <f>C38*AK35</f>
        <v>449.72999999999979</v>
      </c>
      <c r="AL38" s="5">
        <f>C38*AL35</f>
        <v>455.61999999999972</v>
      </c>
      <c r="AM38" s="5">
        <f>C38*AM35</f>
        <v>459.98999999999972</v>
      </c>
      <c r="AN38" s="5">
        <f>C38*AN35</f>
        <v>480.50999999999971</v>
      </c>
      <c r="AP38" s="9">
        <v>1.08</v>
      </c>
      <c r="AQ38" s="9">
        <v>0.23</v>
      </c>
      <c r="AR38" s="9">
        <v>0.31</v>
      </c>
      <c r="AS38" s="9">
        <v>0.21</v>
      </c>
      <c r="AT38" s="9">
        <v>0.24</v>
      </c>
      <c r="AU38" s="9">
        <v>0.61</v>
      </c>
      <c r="AV38" s="9">
        <v>0.17</v>
      </c>
      <c r="AW38" s="9">
        <v>1.32</v>
      </c>
      <c r="AX38" s="9">
        <v>0.69</v>
      </c>
      <c r="AY38" s="9">
        <v>0.56999999999999995</v>
      </c>
      <c r="AZ38" s="9">
        <v>0.89</v>
      </c>
      <c r="BA38" s="9">
        <v>0.46</v>
      </c>
      <c r="BB38" s="9">
        <v>0.79</v>
      </c>
      <c r="BC38" s="9">
        <v>0.02</v>
      </c>
      <c r="BD38" s="9">
        <v>0.42</v>
      </c>
      <c r="BE38" s="9">
        <v>0.13</v>
      </c>
      <c r="BF38" s="9">
        <v>1.72</v>
      </c>
      <c r="BG38" s="9">
        <v>0.36</v>
      </c>
      <c r="BH38" s="9">
        <v>0.23</v>
      </c>
      <c r="BI38" s="9">
        <v>0.1</v>
      </c>
      <c r="BJ38" s="9">
        <v>0.14000000000000001</v>
      </c>
      <c r="BK38" s="9">
        <v>0.22</v>
      </c>
      <c r="BL38" s="9">
        <v>1.35</v>
      </c>
      <c r="BM38" s="9">
        <v>0.46</v>
      </c>
      <c r="BN38" s="9">
        <v>0.19</v>
      </c>
      <c r="BO38" s="9">
        <v>0.41</v>
      </c>
      <c r="BP38" s="9">
        <v>0.37</v>
      </c>
      <c r="BQ38" s="9">
        <v>0.11</v>
      </c>
      <c r="BR38" s="9">
        <v>1.67</v>
      </c>
      <c r="BS38" s="9">
        <v>1.49</v>
      </c>
      <c r="BT38" s="9">
        <v>2.5</v>
      </c>
      <c r="BU38" s="9">
        <v>2.2599999999999998</v>
      </c>
      <c r="BV38" s="9">
        <v>1.61</v>
      </c>
      <c r="BW38" s="9">
        <v>2.96</v>
      </c>
    </row>
    <row r="39" spans="1:75" ht="30" customHeight="1" x14ac:dyDescent="0.3">
      <c r="A39" s="3"/>
      <c r="B39" s="3"/>
      <c r="C39" s="4">
        <v>48</v>
      </c>
      <c r="D39" s="5">
        <f>D35*C39</f>
        <v>1289.76</v>
      </c>
      <c r="E39" s="5">
        <f>E35*C39</f>
        <v>1076.6399999999999</v>
      </c>
      <c r="F39" s="5">
        <f>C39*$F$35</f>
        <v>1112.6399999999999</v>
      </c>
      <c r="G39" s="5">
        <f t="shared" si="0"/>
        <v>1109.6799999999998</v>
      </c>
      <c r="H39" s="5">
        <f>C39*H35</f>
        <v>893.28</v>
      </c>
      <c r="I39" s="5">
        <f>C39*I35</f>
        <v>1001.7599999999999</v>
      </c>
      <c r="J39" s="5">
        <f>C39*J35</f>
        <v>1121.7599999999998</v>
      </c>
      <c r="K39" s="5">
        <f>C39*K35</f>
        <v>1193.2799999999997</v>
      </c>
      <c r="L39" s="5">
        <f>C39*L35</f>
        <v>1273.4399999999996</v>
      </c>
      <c r="M39" s="5">
        <f>C39*M35</f>
        <v>1278.7199999999998</v>
      </c>
      <c r="N39" s="5">
        <f>C39*N35</f>
        <v>1296.4799999999998</v>
      </c>
      <c r="O39" s="5">
        <f>C39*O35</f>
        <v>1316.1599999999999</v>
      </c>
      <c r="P39" s="5">
        <f>C39*P35</f>
        <v>1307.0399999999997</v>
      </c>
      <c r="Q39" s="5">
        <f>C39*Q35</f>
        <v>1284.9599999999996</v>
      </c>
      <c r="R39" s="5">
        <f>C39*R35</f>
        <v>1220.1599999999996</v>
      </c>
      <c r="S39" s="5">
        <f>C39*S35</f>
        <v>1209.5999999999997</v>
      </c>
      <c r="T39" s="5">
        <f>C39*T35</f>
        <v>1202.8799999999997</v>
      </c>
      <c r="U39" s="5">
        <f>C39*U35</f>
        <v>1198.0799999999995</v>
      </c>
      <c r="V39" s="5">
        <f>C39*V35</f>
        <v>1209.1199999999994</v>
      </c>
      <c r="W39" s="5">
        <f>C39*W35</f>
        <v>1226.3999999999996</v>
      </c>
      <c r="X39" s="5">
        <f>C39*X35</f>
        <v>1308.9599999999996</v>
      </c>
      <c r="Y39" s="5">
        <f>C39*Y35</f>
        <v>1315.1999999999994</v>
      </c>
      <c r="Z39" s="5">
        <f>C39*Z35</f>
        <v>1335.3599999999994</v>
      </c>
      <c r="AA39" s="5">
        <f>C39*AA35</f>
        <v>1334.3999999999996</v>
      </c>
      <c r="AB39" s="5">
        <f>C39*AB35</f>
        <v>1296.4799999999996</v>
      </c>
      <c r="AC39" s="5">
        <f>C39*AC35</f>
        <v>1318.5599999999995</v>
      </c>
      <c r="AD39" s="5">
        <f>C39*AD35</f>
        <v>1275.8399999999997</v>
      </c>
      <c r="AE39" s="5">
        <f>C39*AE35</f>
        <v>1248.4799999999996</v>
      </c>
      <c r="AF39" s="5">
        <f>C39*AF35</f>
        <v>1215.3599999999994</v>
      </c>
      <c r="AG39" s="5">
        <f>C39*AG35</f>
        <v>1151.9999999999995</v>
      </c>
      <c r="AH39" s="5">
        <f>C39*AH35</f>
        <v>1143.8399999999995</v>
      </c>
      <c r="AI39" s="5">
        <f>C39*AI35</f>
        <v>1114.5599999999995</v>
      </c>
      <c r="AJ39" s="5">
        <f>C39*AJ35</f>
        <v>1126.0799999999995</v>
      </c>
      <c r="AK39" s="5">
        <f>C39*AK35</f>
        <v>1136.1599999999994</v>
      </c>
      <c r="AL39" s="5">
        <f>C39*AL35</f>
        <v>1151.0399999999993</v>
      </c>
      <c r="AM39" s="5">
        <f>C39*AM35</f>
        <v>1162.0799999999995</v>
      </c>
      <c r="AN39" s="5">
        <f>C39*AN35</f>
        <v>1213.9199999999992</v>
      </c>
      <c r="AP39" s="9">
        <v>1.08</v>
      </c>
      <c r="AQ39" s="9">
        <v>0.23</v>
      </c>
      <c r="AR39" s="9">
        <v>0.31</v>
      </c>
      <c r="AS39" s="9">
        <v>0.21</v>
      </c>
      <c r="AT39" s="9">
        <v>0.24</v>
      </c>
      <c r="AU39" s="9">
        <v>0.61</v>
      </c>
      <c r="AV39" s="9">
        <v>0.17</v>
      </c>
      <c r="AW39" s="9">
        <v>1.32</v>
      </c>
      <c r="AX39" s="9">
        <v>0.69</v>
      </c>
      <c r="AY39" s="9">
        <v>0.56999999999999995</v>
      </c>
      <c r="AZ39" s="9">
        <v>0.89</v>
      </c>
      <c r="BA39" s="9">
        <v>0.46</v>
      </c>
      <c r="BB39" s="9">
        <v>0.79</v>
      </c>
      <c r="BC39" s="9">
        <v>0.02</v>
      </c>
      <c r="BD39" s="9">
        <v>0.42</v>
      </c>
      <c r="BE39" s="9">
        <v>0.13</v>
      </c>
      <c r="BF39" s="9">
        <v>1.72</v>
      </c>
      <c r="BG39" s="9">
        <v>0.36</v>
      </c>
      <c r="BH39" s="9">
        <v>0.23</v>
      </c>
      <c r="BI39" s="9">
        <v>0.1</v>
      </c>
      <c r="BJ39" s="9">
        <v>0.14000000000000001</v>
      </c>
      <c r="BK39" s="9">
        <v>0.22</v>
      </c>
      <c r="BL39" s="9">
        <v>1.35</v>
      </c>
      <c r="BM39" s="9">
        <v>0.46</v>
      </c>
      <c r="BN39" s="9">
        <v>0.19</v>
      </c>
      <c r="BO39" s="9">
        <v>0.41</v>
      </c>
      <c r="BP39" s="9">
        <v>0.37</v>
      </c>
      <c r="BQ39" s="9">
        <v>0.11</v>
      </c>
      <c r="BR39" s="9">
        <v>1.67</v>
      </c>
      <c r="BS39" s="9">
        <v>1.49</v>
      </c>
      <c r="BT39" s="9">
        <v>2.5</v>
      </c>
      <c r="BU39" s="9">
        <v>2.2599999999999998</v>
      </c>
      <c r="BV39" s="9">
        <v>1.61</v>
      </c>
      <c r="BW39" s="9">
        <v>2.96</v>
      </c>
    </row>
    <row r="40" spans="1:75" ht="30" customHeight="1" x14ac:dyDescent="0.3">
      <c r="A40" s="3" t="s">
        <v>5</v>
      </c>
      <c r="B40" s="3" t="s">
        <v>15</v>
      </c>
      <c r="C40" s="4" t="s">
        <v>7</v>
      </c>
      <c r="D40" s="5">
        <v>25.82</v>
      </c>
      <c r="E40" s="5">
        <f>D40-4.44</f>
        <v>21.38</v>
      </c>
      <c r="F40" s="5">
        <f>E40+0.67</f>
        <v>22.05</v>
      </c>
      <c r="G40" s="5">
        <f t="shared" si="0"/>
        <v>19.09</v>
      </c>
      <c r="H40" s="5">
        <f t="shared" si="2"/>
        <v>17.48</v>
      </c>
      <c r="I40" s="5">
        <f>H40+BU40</f>
        <v>19.740000000000002</v>
      </c>
      <c r="J40" s="5">
        <f>I40+BT40</f>
        <v>22.240000000000002</v>
      </c>
      <c r="K40" s="5">
        <f>J40+BS40</f>
        <v>23.73</v>
      </c>
      <c r="L40" s="5">
        <f>K40+BR40</f>
        <v>25.4</v>
      </c>
      <c r="M40" s="5">
        <f>L40+BQ40</f>
        <v>25.509999999999998</v>
      </c>
      <c r="N40" s="5">
        <f t="shared" si="3"/>
        <v>25.88</v>
      </c>
      <c r="O40" s="5">
        <f t="shared" si="4"/>
        <v>26.29</v>
      </c>
      <c r="P40" s="5">
        <f t="shared" si="5"/>
        <v>26.099999999999998</v>
      </c>
      <c r="Q40" s="5">
        <f t="shared" si="6"/>
        <v>25.639999999999997</v>
      </c>
      <c r="R40" s="5">
        <f t="shared" si="7"/>
        <v>24.289999999999996</v>
      </c>
      <c r="S40" s="5">
        <f t="shared" si="8"/>
        <v>24.069999999999997</v>
      </c>
      <c r="T40" s="5">
        <f t="shared" si="9"/>
        <v>23.929999999999996</v>
      </c>
      <c r="U40" s="5">
        <f t="shared" si="10"/>
        <v>23.829999999999995</v>
      </c>
      <c r="V40" s="5">
        <f t="shared" si="11"/>
        <v>24.059999999999995</v>
      </c>
      <c r="W40" s="5">
        <f t="shared" si="12"/>
        <v>24.419999999999995</v>
      </c>
      <c r="X40" s="5">
        <f t="shared" si="13"/>
        <v>26.139999999999993</v>
      </c>
      <c r="Y40" s="5">
        <f t="shared" si="14"/>
        <v>26.269999999999992</v>
      </c>
      <c r="Z40" s="5">
        <f t="shared" si="15"/>
        <v>26.689999999999994</v>
      </c>
      <c r="AA40" s="5">
        <f t="shared" si="16"/>
        <v>26.669999999999995</v>
      </c>
      <c r="AB40" s="5">
        <f>AA40-BB40</f>
        <v>25.889999999999993</v>
      </c>
      <c r="AC40" s="5">
        <f t="shared" si="17"/>
        <v>26.349999999999994</v>
      </c>
      <c r="AD40" s="5">
        <f t="shared" si="18"/>
        <v>25.459999999999994</v>
      </c>
      <c r="AE40" s="5">
        <f t="shared" si="19"/>
        <v>24.889999999999993</v>
      </c>
      <c r="AF40" s="5">
        <f t="shared" si="20"/>
        <v>24.199999999999992</v>
      </c>
      <c r="AG40" s="5">
        <f t="shared" si="21"/>
        <v>22.879999999999992</v>
      </c>
      <c r="AH40" s="5">
        <f t="shared" si="22"/>
        <v>22.70999999999999</v>
      </c>
      <c r="AI40" s="5">
        <f t="shared" si="23"/>
        <v>22.099999999999991</v>
      </c>
      <c r="AJ40" s="5">
        <f t="shared" si="24"/>
        <v>22.339999999999989</v>
      </c>
      <c r="AK40" s="5">
        <f t="shared" si="25"/>
        <v>22.54999999999999</v>
      </c>
      <c r="AL40" s="5">
        <f t="shared" si="26"/>
        <v>22.859999999999989</v>
      </c>
      <c r="AM40" s="5">
        <f t="shared" si="27"/>
        <v>23.089999999999989</v>
      </c>
      <c r="AN40" s="5">
        <f>AM40+AP40</f>
        <v>24.159999999999989</v>
      </c>
      <c r="AP40" s="9">
        <v>1.07</v>
      </c>
      <c r="AQ40" s="9">
        <v>0.23</v>
      </c>
      <c r="AR40" s="9">
        <v>0.31</v>
      </c>
      <c r="AS40" s="9">
        <v>0.21</v>
      </c>
      <c r="AT40" s="9">
        <v>0.24</v>
      </c>
      <c r="AU40" s="9">
        <v>0.61</v>
      </c>
      <c r="AV40" s="9">
        <v>0.17</v>
      </c>
      <c r="AW40" s="9">
        <v>1.32</v>
      </c>
      <c r="AX40" s="9">
        <v>0.69</v>
      </c>
      <c r="AY40" s="9">
        <v>0.56999999999999995</v>
      </c>
      <c r="AZ40" s="9">
        <v>0.89</v>
      </c>
      <c r="BA40" s="9">
        <v>0.46</v>
      </c>
      <c r="BB40" s="9">
        <v>0.78</v>
      </c>
      <c r="BC40" s="9">
        <v>0.02</v>
      </c>
      <c r="BD40" s="9">
        <v>0.42</v>
      </c>
      <c r="BE40" s="9">
        <v>0.13</v>
      </c>
      <c r="BF40" s="9">
        <v>1.72</v>
      </c>
      <c r="BG40" s="9">
        <v>0.36</v>
      </c>
      <c r="BH40" s="9">
        <v>0.23</v>
      </c>
      <c r="BI40" s="9">
        <v>0.1</v>
      </c>
      <c r="BJ40" s="9">
        <v>0.14000000000000001</v>
      </c>
      <c r="BK40" s="9">
        <v>0.22</v>
      </c>
      <c r="BL40" s="9">
        <v>1.35</v>
      </c>
      <c r="BM40" s="9">
        <v>0.46</v>
      </c>
      <c r="BN40" s="9">
        <v>0.19</v>
      </c>
      <c r="BO40" s="9">
        <v>0.41</v>
      </c>
      <c r="BP40" s="9">
        <v>0.37</v>
      </c>
      <c r="BQ40" s="9">
        <v>0.11</v>
      </c>
      <c r="BR40" s="9">
        <v>1.67</v>
      </c>
      <c r="BS40" s="9">
        <v>1.49</v>
      </c>
      <c r="BT40" s="9">
        <v>2.5</v>
      </c>
      <c r="BU40" s="9">
        <v>2.2599999999999998</v>
      </c>
      <c r="BV40" s="9">
        <v>1.61</v>
      </c>
      <c r="BW40" s="9">
        <v>2.96</v>
      </c>
    </row>
    <row r="41" spans="1:75" ht="30" customHeight="1" x14ac:dyDescent="0.3">
      <c r="A41" s="3"/>
      <c r="B41" s="3"/>
      <c r="C41" s="4">
        <v>9</v>
      </c>
      <c r="D41" s="5">
        <f>D40*C41</f>
        <v>232.38</v>
      </c>
      <c r="E41" s="5">
        <f>E40*C41</f>
        <v>192.42</v>
      </c>
      <c r="F41" s="5">
        <f>C41*$F$40</f>
        <v>198.45000000000002</v>
      </c>
      <c r="G41" s="5">
        <f t="shared" si="0"/>
        <v>195.49</v>
      </c>
      <c r="H41" s="5">
        <f>C41*H40</f>
        <v>157.32</v>
      </c>
      <c r="I41" s="5">
        <f>C41*I40</f>
        <v>177.66000000000003</v>
      </c>
      <c r="J41" s="5">
        <f>C41*J40</f>
        <v>200.16000000000003</v>
      </c>
      <c r="K41" s="5">
        <f>C41*K40</f>
        <v>213.57</v>
      </c>
      <c r="L41" s="5">
        <f>C41*L40</f>
        <v>228.6</v>
      </c>
      <c r="M41" s="5">
        <f>C41*M40</f>
        <v>229.58999999999997</v>
      </c>
      <c r="N41" s="5">
        <f>C41*N40</f>
        <v>232.92</v>
      </c>
      <c r="O41" s="5">
        <f>C41*O40</f>
        <v>236.60999999999999</v>
      </c>
      <c r="P41" s="5">
        <f>C41*P40</f>
        <v>234.89999999999998</v>
      </c>
      <c r="Q41" s="5">
        <f>C41*Q40</f>
        <v>230.75999999999996</v>
      </c>
      <c r="R41" s="5">
        <f>C41*R40</f>
        <v>218.60999999999996</v>
      </c>
      <c r="S41" s="5">
        <f>C41*S40</f>
        <v>216.62999999999997</v>
      </c>
      <c r="T41" s="5">
        <f>C41*T40</f>
        <v>215.36999999999998</v>
      </c>
      <c r="U41" s="5">
        <f>C41*U40</f>
        <v>214.46999999999994</v>
      </c>
      <c r="V41" s="5">
        <f>C41*V40</f>
        <v>216.53999999999996</v>
      </c>
      <c r="W41" s="5">
        <f>C41*W40</f>
        <v>219.77999999999994</v>
      </c>
      <c r="X41" s="5">
        <f>C41*X40</f>
        <v>235.25999999999993</v>
      </c>
      <c r="Y41" s="5">
        <f>C41*Y40</f>
        <v>236.42999999999992</v>
      </c>
      <c r="Z41" s="5">
        <f>C41*Z40</f>
        <v>240.20999999999995</v>
      </c>
      <c r="AA41" s="5">
        <f>C41*AA40</f>
        <v>240.02999999999994</v>
      </c>
      <c r="AB41" s="5">
        <f>C41*AB40</f>
        <v>233.00999999999993</v>
      </c>
      <c r="AC41" s="5">
        <f>C41*AC40</f>
        <v>237.14999999999995</v>
      </c>
      <c r="AD41" s="5">
        <f>C41*AD40</f>
        <v>229.13999999999993</v>
      </c>
      <c r="AE41" s="5">
        <f>C41*AE40</f>
        <v>224.00999999999993</v>
      </c>
      <c r="AF41" s="5">
        <f>C41*AF40</f>
        <v>217.79999999999993</v>
      </c>
      <c r="AG41" s="5">
        <f>C41*AG40</f>
        <v>205.91999999999993</v>
      </c>
      <c r="AH41" s="5">
        <f>C41*AH40</f>
        <v>204.3899999999999</v>
      </c>
      <c r="AI41" s="5">
        <f>C41*AI40</f>
        <v>198.89999999999992</v>
      </c>
      <c r="AJ41" s="5">
        <f>C41*AJ40</f>
        <v>201.05999999999989</v>
      </c>
      <c r="AK41" s="5">
        <f>C41*AK40</f>
        <v>202.9499999999999</v>
      </c>
      <c r="AL41" s="5">
        <f>C41*AL40</f>
        <v>205.7399999999999</v>
      </c>
      <c r="AM41" s="5">
        <f>C41*AM40</f>
        <v>207.80999999999989</v>
      </c>
      <c r="AN41" s="5">
        <f>C41*AN40</f>
        <v>217.43999999999991</v>
      </c>
      <c r="AP41" s="9">
        <v>1.07</v>
      </c>
      <c r="AQ41" s="9">
        <v>0.23</v>
      </c>
      <c r="AR41" s="9">
        <v>0.31</v>
      </c>
      <c r="AS41" s="9">
        <v>0.21</v>
      </c>
      <c r="AT41" s="9">
        <v>0.24</v>
      </c>
      <c r="AU41" s="9">
        <v>0.61</v>
      </c>
      <c r="AV41" s="9">
        <v>0.17</v>
      </c>
      <c r="AW41" s="9">
        <v>1.32</v>
      </c>
      <c r="AX41" s="9">
        <v>0.69</v>
      </c>
      <c r="AY41" s="9">
        <v>0.56999999999999995</v>
      </c>
      <c r="AZ41" s="9">
        <v>0.89</v>
      </c>
      <c r="BA41" s="9">
        <v>0.46</v>
      </c>
      <c r="BB41" s="9">
        <v>0.78</v>
      </c>
      <c r="BC41" s="9">
        <v>0.02</v>
      </c>
      <c r="BD41" s="9">
        <v>0.42</v>
      </c>
      <c r="BE41" s="9">
        <v>0.13</v>
      </c>
      <c r="BF41" s="9">
        <v>1.72</v>
      </c>
      <c r="BG41" s="9">
        <v>0.36</v>
      </c>
      <c r="BH41" s="9">
        <v>0.23</v>
      </c>
      <c r="BI41" s="9">
        <v>0.1</v>
      </c>
      <c r="BJ41" s="9">
        <v>0.14000000000000001</v>
      </c>
      <c r="BK41" s="9">
        <v>0.22</v>
      </c>
      <c r="BL41" s="9">
        <v>1.35</v>
      </c>
      <c r="BM41" s="9">
        <v>0.46</v>
      </c>
      <c r="BN41" s="9">
        <v>0.19</v>
      </c>
      <c r="BO41" s="9">
        <v>0.41</v>
      </c>
      <c r="BP41" s="9">
        <v>0.37</v>
      </c>
      <c r="BQ41" s="9">
        <v>0.11</v>
      </c>
      <c r="BR41" s="9">
        <v>1.67</v>
      </c>
      <c r="BS41" s="9">
        <v>1.49</v>
      </c>
      <c r="BT41" s="9">
        <v>2.5</v>
      </c>
      <c r="BU41" s="9">
        <v>2.2599999999999998</v>
      </c>
      <c r="BV41" s="9">
        <v>1.61</v>
      </c>
      <c r="BW41" s="9">
        <v>2.96</v>
      </c>
    </row>
    <row r="42" spans="1:75" ht="30" customHeight="1" x14ac:dyDescent="0.3">
      <c r="A42" s="3"/>
      <c r="B42" s="3"/>
      <c r="C42" s="4">
        <v>14</v>
      </c>
      <c r="D42" s="5">
        <f>D40*C42</f>
        <v>361.48</v>
      </c>
      <c r="E42" s="5">
        <f>E40*C42</f>
        <v>299.32</v>
      </c>
      <c r="F42" s="5">
        <f t="shared" ref="F42:F44" si="33">C42*$F$40</f>
        <v>308.7</v>
      </c>
      <c r="G42" s="5">
        <f t="shared" si="0"/>
        <v>305.74</v>
      </c>
      <c r="H42" s="5">
        <f>C42*H40</f>
        <v>244.72</v>
      </c>
      <c r="I42" s="5">
        <f>C42*I40</f>
        <v>276.36</v>
      </c>
      <c r="J42" s="5">
        <f>C42*J40</f>
        <v>311.36</v>
      </c>
      <c r="K42" s="5">
        <f>C42*K40</f>
        <v>332.22</v>
      </c>
      <c r="L42" s="5">
        <f>C42*L40</f>
        <v>355.59999999999997</v>
      </c>
      <c r="M42" s="5">
        <f>C42*M40</f>
        <v>357.14</v>
      </c>
      <c r="N42" s="5">
        <f>C42*N40</f>
        <v>362.32</v>
      </c>
      <c r="O42" s="5">
        <f>C42*O40</f>
        <v>368.06</v>
      </c>
      <c r="P42" s="5">
        <f>C42*P40</f>
        <v>365.4</v>
      </c>
      <c r="Q42" s="5">
        <f>C42*Q40</f>
        <v>358.96</v>
      </c>
      <c r="R42" s="5">
        <f>C42*R40</f>
        <v>340.05999999999995</v>
      </c>
      <c r="S42" s="5">
        <f>C42*S40</f>
        <v>336.97999999999996</v>
      </c>
      <c r="T42" s="5">
        <f>C42*T40</f>
        <v>335.01999999999992</v>
      </c>
      <c r="U42" s="5">
        <f>C42*U40</f>
        <v>333.61999999999995</v>
      </c>
      <c r="V42" s="5">
        <f>C42*V40</f>
        <v>336.83999999999992</v>
      </c>
      <c r="W42" s="5">
        <f>C42*W40</f>
        <v>341.87999999999994</v>
      </c>
      <c r="X42" s="5">
        <f>C42*X40</f>
        <v>365.95999999999992</v>
      </c>
      <c r="Y42" s="5">
        <f>C42*Y40</f>
        <v>367.77999999999992</v>
      </c>
      <c r="Z42" s="5">
        <f>C42*Z40</f>
        <v>373.65999999999991</v>
      </c>
      <c r="AA42" s="5">
        <f>C42*AA40</f>
        <v>373.37999999999994</v>
      </c>
      <c r="AB42" s="5">
        <f>C42*AB40</f>
        <v>362.45999999999992</v>
      </c>
      <c r="AC42" s="5">
        <f>C42*AC40</f>
        <v>368.89999999999992</v>
      </c>
      <c r="AD42" s="5">
        <f>C42*AD40</f>
        <v>356.43999999999994</v>
      </c>
      <c r="AE42" s="5">
        <f>C42*AE40</f>
        <v>348.45999999999992</v>
      </c>
      <c r="AF42" s="5">
        <f>C42*AF40</f>
        <v>338.7999999999999</v>
      </c>
      <c r="AG42" s="5">
        <f>C42*AG40</f>
        <v>320.31999999999988</v>
      </c>
      <c r="AH42" s="5">
        <f>C42*AH40</f>
        <v>317.93999999999988</v>
      </c>
      <c r="AI42" s="5">
        <f>C42*AI40</f>
        <v>309.39999999999986</v>
      </c>
      <c r="AJ42" s="5">
        <f>C42*AJ40</f>
        <v>312.75999999999988</v>
      </c>
      <c r="AK42" s="5">
        <f>C42*AK40</f>
        <v>315.69999999999987</v>
      </c>
      <c r="AL42" s="5">
        <f>C42*AL40</f>
        <v>320.03999999999985</v>
      </c>
      <c r="AM42" s="5">
        <f>C42*AM40</f>
        <v>323.25999999999988</v>
      </c>
      <c r="AN42" s="5">
        <f>C42*AN40</f>
        <v>338.23999999999984</v>
      </c>
      <c r="AP42" s="9">
        <v>1.07</v>
      </c>
      <c r="AQ42" s="9">
        <v>0.23</v>
      </c>
      <c r="AR42" s="9">
        <v>0.31</v>
      </c>
      <c r="AS42" s="9">
        <v>0.21</v>
      </c>
      <c r="AT42" s="9">
        <v>0.24</v>
      </c>
      <c r="AU42" s="9">
        <v>0.61</v>
      </c>
      <c r="AV42" s="9">
        <v>0.17</v>
      </c>
      <c r="AW42" s="9">
        <v>1.32</v>
      </c>
      <c r="AX42" s="9">
        <v>0.69</v>
      </c>
      <c r="AY42" s="9">
        <v>0.56999999999999995</v>
      </c>
      <c r="AZ42" s="9">
        <v>0.89</v>
      </c>
      <c r="BA42" s="9">
        <v>0.46</v>
      </c>
      <c r="BB42" s="9">
        <v>0.78</v>
      </c>
      <c r="BC42" s="9">
        <v>0.02</v>
      </c>
      <c r="BD42" s="9">
        <v>0.42</v>
      </c>
      <c r="BE42" s="9">
        <v>0.13</v>
      </c>
      <c r="BF42" s="9">
        <v>1.72</v>
      </c>
      <c r="BG42" s="9">
        <v>0.36</v>
      </c>
      <c r="BH42" s="9">
        <v>0.23</v>
      </c>
      <c r="BI42" s="9">
        <v>0.1</v>
      </c>
      <c r="BJ42" s="9">
        <v>0.14000000000000001</v>
      </c>
      <c r="BK42" s="9">
        <v>0.22</v>
      </c>
      <c r="BL42" s="9">
        <v>1.35</v>
      </c>
      <c r="BM42" s="9">
        <v>0.46</v>
      </c>
      <c r="BN42" s="9">
        <v>0.19</v>
      </c>
      <c r="BO42" s="9">
        <v>0.41</v>
      </c>
      <c r="BP42" s="9">
        <v>0.37</v>
      </c>
      <c r="BQ42" s="9">
        <v>0.11</v>
      </c>
      <c r="BR42" s="9">
        <v>1.67</v>
      </c>
      <c r="BS42" s="9">
        <v>1.49</v>
      </c>
      <c r="BT42" s="9">
        <v>2.5</v>
      </c>
      <c r="BU42" s="9">
        <v>2.2599999999999998</v>
      </c>
      <c r="BV42" s="9">
        <v>1.61</v>
      </c>
      <c r="BW42" s="9">
        <v>2.96</v>
      </c>
    </row>
    <row r="43" spans="1:75" ht="30" customHeight="1" x14ac:dyDescent="0.3">
      <c r="A43" s="3"/>
      <c r="B43" s="3"/>
      <c r="C43" s="4">
        <v>19</v>
      </c>
      <c r="D43" s="5">
        <f>D40*C43</f>
        <v>490.58</v>
      </c>
      <c r="E43" s="5">
        <f>E40*C43</f>
        <v>406.21999999999997</v>
      </c>
      <c r="F43" s="5">
        <f t="shared" si="33"/>
        <v>418.95</v>
      </c>
      <c r="G43" s="5">
        <f t="shared" si="0"/>
        <v>415.99</v>
      </c>
      <c r="H43" s="5">
        <f>C43*H40</f>
        <v>332.12</v>
      </c>
      <c r="I43" s="5">
        <f>C43*I40</f>
        <v>375.06000000000006</v>
      </c>
      <c r="J43" s="5">
        <f>C43*J40</f>
        <v>422.56000000000006</v>
      </c>
      <c r="K43" s="5">
        <f>C44*K40</f>
        <v>1139.04</v>
      </c>
      <c r="L43" s="5">
        <f>C43*L40</f>
        <v>482.59999999999997</v>
      </c>
      <c r="M43" s="5">
        <f>C43*M40</f>
        <v>484.68999999999994</v>
      </c>
      <c r="N43" s="5">
        <f>C43*N40</f>
        <v>491.71999999999997</v>
      </c>
      <c r="O43" s="5">
        <f>C43*O40</f>
        <v>499.51</v>
      </c>
      <c r="P43" s="5">
        <f>C43*P40</f>
        <v>495.9</v>
      </c>
      <c r="Q43" s="5">
        <f>C43*Q40</f>
        <v>487.15999999999997</v>
      </c>
      <c r="R43" s="5">
        <f>C43*R40</f>
        <v>461.50999999999993</v>
      </c>
      <c r="S43" s="5">
        <f>C43*S40</f>
        <v>457.32999999999993</v>
      </c>
      <c r="T43" s="5">
        <f>C43*T40</f>
        <v>454.6699999999999</v>
      </c>
      <c r="U43" s="5">
        <f>C43*U40</f>
        <v>452.76999999999992</v>
      </c>
      <c r="V43" s="5">
        <f>C43*V40</f>
        <v>457.13999999999993</v>
      </c>
      <c r="W43" s="5">
        <f>C43*W40</f>
        <v>463.9799999999999</v>
      </c>
      <c r="X43" s="5">
        <f>C43*X40</f>
        <v>496.65999999999985</v>
      </c>
      <c r="Y43" s="5">
        <f>C43*Y40</f>
        <v>499.12999999999988</v>
      </c>
      <c r="Z43" s="5">
        <f>C43*Z40</f>
        <v>507.1099999999999</v>
      </c>
      <c r="AA43" s="5">
        <f>C43*AA40</f>
        <v>506.7299999999999</v>
      </c>
      <c r="AB43" s="5">
        <f>C43*AB40</f>
        <v>491.90999999999985</v>
      </c>
      <c r="AC43" s="5">
        <f>C43*AC40</f>
        <v>500.64999999999986</v>
      </c>
      <c r="AD43" s="5">
        <f>C43*AD40</f>
        <v>483.7399999999999</v>
      </c>
      <c r="AE43" s="5">
        <f>C43*AE40</f>
        <v>472.90999999999985</v>
      </c>
      <c r="AF43" s="5">
        <f>C43*AF40</f>
        <v>459.79999999999984</v>
      </c>
      <c r="AG43" s="5">
        <f>C43*AG40</f>
        <v>434.71999999999986</v>
      </c>
      <c r="AH43" s="5">
        <f>C43*AH40</f>
        <v>431.48999999999984</v>
      </c>
      <c r="AI43" s="5">
        <f>C43*AI40</f>
        <v>419.89999999999981</v>
      </c>
      <c r="AJ43" s="5">
        <f>C43*AJ40</f>
        <v>424.45999999999981</v>
      </c>
      <c r="AK43" s="5">
        <f>C43*AK40</f>
        <v>428.44999999999982</v>
      </c>
      <c r="AL43" s="5">
        <f>C43*AL40</f>
        <v>434.3399999999998</v>
      </c>
      <c r="AM43" s="5">
        <f>C43*AM40</f>
        <v>438.70999999999981</v>
      </c>
      <c r="AN43" s="5">
        <f>C43*AN40</f>
        <v>459.03999999999979</v>
      </c>
      <c r="AP43" s="9">
        <v>1.07</v>
      </c>
      <c r="AQ43" s="9">
        <v>0.23</v>
      </c>
      <c r="AR43" s="9">
        <v>0.31</v>
      </c>
      <c r="AS43" s="9">
        <v>0.21</v>
      </c>
      <c r="AT43" s="9">
        <v>0.24</v>
      </c>
      <c r="AU43" s="9">
        <v>0.61</v>
      </c>
      <c r="AV43" s="9">
        <v>0.17</v>
      </c>
      <c r="AW43" s="9">
        <v>1.32</v>
      </c>
      <c r="AX43" s="9">
        <v>0.69</v>
      </c>
      <c r="AY43" s="9">
        <v>0.56999999999999995</v>
      </c>
      <c r="AZ43" s="9">
        <v>0.89</v>
      </c>
      <c r="BA43" s="9">
        <v>0.46</v>
      </c>
      <c r="BB43" s="9">
        <v>0.78</v>
      </c>
      <c r="BC43" s="9">
        <v>0.02</v>
      </c>
      <c r="BD43" s="9">
        <v>0.42</v>
      </c>
      <c r="BE43" s="9">
        <v>0.13</v>
      </c>
      <c r="BF43" s="9">
        <v>1.72</v>
      </c>
      <c r="BG43" s="9">
        <v>0.36</v>
      </c>
      <c r="BH43" s="9">
        <v>0.23</v>
      </c>
      <c r="BI43" s="9">
        <v>0.1</v>
      </c>
      <c r="BJ43" s="9">
        <v>0.14000000000000001</v>
      </c>
      <c r="BK43" s="9">
        <v>0.22</v>
      </c>
      <c r="BL43" s="9">
        <v>1.35</v>
      </c>
      <c r="BM43" s="9">
        <v>0.46</v>
      </c>
      <c r="BN43" s="9">
        <v>0.19</v>
      </c>
      <c r="BO43" s="9">
        <v>0.41</v>
      </c>
      <c r="BP43" s="9">
        <v>0.37</v>
      </c>
      <c r="BQ43" s="9">
        <v>0.11</v>
      </c>
      <c r="BR43" s="9">
        <v>1.67</v>
      </c>
      <c r="BS43" s="9">
        <v>1.49</v>
      </c>
      <c r="BT43" s="9">
        <v>2.5</v>
      </c>
      <c r="BU43" s="9">
        <v>2.2599999999999998</v>
      </c>
      <c r="BV43" s="9">
        <v>1.61</v>
      </c>
      <c r="BW43" s="9">
        <v>2.96</v>
      </c>
    </row>
    <row r="44" spans="1:75" ht="30" customHeight="1" x14ac:dyDescent="0.3">
      <c r="A44" s="3"/>
      <c r="B44" s="3"/>
      <c r="C44" s="4">
        <v>48</v>
      </c>
      <c r="D44" s="5">
        <f>D40*C44</f>
        <v>1239.3600000000001</v>
      </c>
      <c r="E44" s="5">
        <f>E40*C44</f>
        <v>1026.24</v>
      </c>
      <c r="F44" s="5">
        <f t="shared" si="33"/>
        <v>1058.4000000000001</v>
      </c>
      <c r="G44" s="5">
        <f t="shared" si="0"/>
        <v>1055.44</v>
      </c>
      <c r="H44" s="5">
        <f>C44*H40</f>
        <v>839.04</v>
      </c>
      <c r="I44" s="5">
        <f>C44*I40</f>
        <v>947.5200000000001</v>
      </c>
      <c r="J44" s="5">
        <f>C44*J40</f>
        <v>1067.52</v>
      </c>
      <c r="K44" s="5">
        <f>C44*K40</f>
        <v>1139.04</v>
      </c>
      <c r="L44" s="5">
        <f>C44*L40</f>
        <v>1219.1999999999998</v>
      </c>
      <c r="M44" s="5">
        <f>C44*M40</f>
        <v>1224.48</v>
      </c>
      <c r="N44" s="5">
        <f>C44*N40</f>
        <v>1242.24</v>
      </c>
      <c r="O44" s="5">
        <f>C44*O40</f>
        <v>1261.92</v>
      </c>
      <c r="P44" s="5">
        <f>C44*P40</f>
        <v>1252.8</v>
      </c>
      <c r="Q44" s="5">
        <f>C44*Q40</f>
        <v>1230.7199999999998</v>
      </c>
      <c r="R44" s="5">
        <f>C44*R40</f>
        <v>1165.9199999999998</v>
      </c>
      <c r="S44" s="5">
        <f>C44*S40</f>
        <v>1155.3599999999999</v>
      </c>
      <c r="T44" s="5">
        <f>C44*T40</f>
        <v>1148.6399999999999</v>
      </c>
      <c r="U44" s="5">
        <f>C44*U40</f>
        <v>1143.8399999999997</v>
      </c>
      <c r="V44" s="5">
        <f>C44*V40</f>
        <v>1154.8799999999997</v>
      </c>
      <c r="W44" s="5">
        <f>C44*W40</f>
        <v>1172.1599999999999</v>
      </c>
      <c r="X44" s="5">
        <f>C44*X40</f>
        <v>1254.7199999999998</v>
      </c>
      <c r="Y44" s="5">
        <f>C44*Y40</f>
        <v>1260.9599999999996</v>
      </c>
      <c r="Z44" s="5">
        <f>C44*Z40</f>
        <v>1281.1199999999997</v>
      </c>
      <c r="AA44" s="5">
        <f>C44*AA40</f>
        <v>1280.1599999999999</v>
      </c>
      <c r="AB44" s="5">
        <f>C44*AB40</f>
        <v>1242.7199999999998</v>
      </c>
      <c r="AC44" s="5">
        <f>C44*AC40</f>
        <v>1264.7999999999997</v>
      </c>
      <c r="AD44" s="5">
        <f>C44*AD40</f>
        <v>1222.0799999999997</v>
      </c>
      <c r="AE44" s="5">
        <f>C44*AE40</f>
        <v>1194.7199999999998</v>
      </c>
      <c r="AF44" s="5">
        <f>C44*AF40</f>
        <v>1161.5999999999997</v>
      </c>
      <c r="AG44" s="5">
        <f>C44*AG40</f>
        <v>1098.2399999999996</v>
      </c>
      <c r="AH44" s="5">
        <f>C44*AH40</f>
        <v>1090.0799999999995</v>
      </c>
      <c r="AI44" s="5">
        <f>C44*AI40</f>
        <v>1060.7999999999995</v>
      </c>
      <c r="AJ44" s="5">
        <f>C44*AJ40</f>
        <v>1072.3199999999995</v>
      </c>
      <c r="AK44" s="5">
        <f>C44*AK40</f>
        <v>1082.3999999999996</v>
      </c>
      <c r="AL44" s="5">
        <f>C44*AL40</f>
        <v>1097.2799999999995</v>
      </c>
      <c r="AM44" s="5">
        <f>C44*AM40</f>
        <v>1108.3199999999995</v>
      </c>
      <c r="AN44" s="5">
        <f>C44*AN40</f>
        <v>1159.6799999999994</v>
      </c>
      <c r="AP44" s="9">
        <v>1.07</v>
      </c>
      <c r="AQ44" s="9">
        <v>0.23</v>
      </c>
      <c r="AR44" s="9">
        <v>0.31</v>
      </c>
      <c r="AS44" s="9">
        <v>0.21</v>
      </c>
      <c r="AT44" s="9">
        <v>0.24</v>
      </c>
      <c r="AU44" s="9">
        <v>0.61</v>
      </c>
      <c r="AV44" s="9">
        <v>0.17</v>
      </c>
      <c r="AW44" s="9">
        <v>1.32</v>
      </c>
      <c r="AX44" s="9">
        <v>0.69</v>
      </c>
      <c r="AY44" s="9">
        <v>0.56999999999999995</v>
      </c>
      <c r="AZ44" s="9">
        <v>0.89</v>
      </c>
      <c r="BA44" s="9">
        <v>0.46</v>
      </c>
      <c r="BB44" s="9">
        <v>0.78</v>
      </c>
      <c r="BC44" s="9">
        <v>0.02</v>
      </c>
      <c r="BD44" s="9">
        <v>0.42</v>
      </c>
      <c r="BE44" s="9">
        <v>0.13</v>
      </c>
      <c r="BF44" s="9">
        <v>1.72</v>
      </c>
      <c r="BG44" s="9">
        <v>0.36</v>
      </c>
      <c r="BH44" s="9">
        <v>0.23</v>
      </c>
      <c r="BI44" s="9">
        <v>0.1</v>
      </c>
      <c r="BJ44" s="9">
        <v>0.14000000000000001</v>
      </c>
      <c r="BK44" s="9">
        <v>0.22</v>
      </c>
      <c r="BL44" s="9">
        <v>1.35</v>
      </c>
      <c r="BM44" s="9">
        <v>0.46</v>
      </c>
      <c r="BN44" s="9">
        <v>0.19</v>
      </c>
      <c r="BO44" s="9">
        <v>0.41</v>
      </c>
      <c r="BP44" s="9">
        <v>0.37</v>
      </c>
      <c r="BQ44" s="9">
        <v>0.11</v>
      </c>
      <c r="BR44" s="9">
        <v>1.67</v>
      </c>
      <c r="BS44" s="9">
        <v>1.49</v>
      </c>
      <c r="BT44" s="9">
        <v>2.5</v>
      </c>
      <c r="BU44" s="9">
        <v>2.2599999999999998</v>
      </c>
      <c r="BV44" s="9">
        <v>1.61</v>
      </c>
      <c r="BW44" s="9">
        <v>2.96</v>
      </c>
    </row>
    <row r="45" spans="1:75" ht="30" customHeight="1" x14ac:dyDescent="0.3">
      <c r="A45" s="3" t="s">
        <v>16</v>
      </c>
      <c r="B45" s="3" t="s">
        <v>8</v>
      </c>
      <c r="C45" s="4" t="s">
        <v>7</v>
      </c>
      <c r="D45" s="5">
        <v>27.36</v>
      </c>
      <c r="E45" s="5">
        <f>D45-4.44</f>
        <v>22.919999999999998</v>
      </c>
      <c r="F45" s="5">
        <f>E45+0.75</f>
        <v>23.669999999999998</v>
      </c>
      <c r="G45" s="5">
        <f t="shared" si="0"/>
        <v>20.709999999999997</v>
      </c>
      <c r="H45" s="5">
        <f t="shared" si="2"/>
        <v>19.099999999999998</v>
      </c>
      <c r="I45" s="5">
        <f>H45+BU45</f>
        <v>21.36</v>
      </c>
      <c r="J45" s="5">
        <f>I45+BT45</f>
        <v>23.86</v>
      </c>
      <c r="K45" s="5">
        <f>J45+BS45</f>
        <v>25.349999999999998</v>
      </c>
      <c r="L45" s="5">
        <f>K45+BR45</f>
        <v>27.019999999999996</v>
      </c>
      <c r="M45" s="5">
        <f>L45+BQ45</f>
        <v>27.129999999999995</v>
      </c>
      <c r="N45" s="5">
        <f t="shared" si="3"/>
        <v>27.499999999999996</v>
      </c>
      <c r="O45" s="5">
        <f t="shared" si="4"/>
        <v>27.909999999999997</v>
      </c>
      <c r="P45" s="5">
        <f t="shared" si="5"/>
        <v>27.719999999999995</v>
      </c>
      <c r="Q45" s="5">
        <f t="shared" si="6"/>
        <v>27.259999999999994</v>
      </c>
      <c r="R45" s="5">
        <f t="shared" si="7"/>
        <v>25.909999999999993</v>
      </c>
      <c r="S45" s="5">
        <f t="shared" si="8"/>
        <v>25.689999999999994</v>
      </c>
      <c r="T45" s="5">
        <f t="shared" si="9"/>
        <v>25.549999999999994</v>
      </c>
      <c r="U45" s="5">
        <f t="shared" si="10"/>
        <v>25.449999999999992</v>
      </c>
      <c r="V45" s="5">
        <f t="shared" si="11"/>
        <v>25.679999999999993</v>
      </c>
      <c r="W45" s="5">
        <f t="shared" si="12"/>
        <v>26.039999999999992</v>
      </c>
      <c r="X45" s="5">
        <f t="shared" si="13"/>
        <v>27.759999999999991</v>
      </c>
      <c r="Y45" s="5">
        <f t="shared" si="14"/>
        <v>27.88999999999999</v>
      </c>
      <c r="Z45" s="5">
        <f t="shared" si="15"/>
        <v>28.309999999999992</v>
      </c>
      <c r="AA45" s="5">
        <f t="shared" si="16"/>
        <v>28.289999999999992</v>
      </c>
      <c r="AB45" s="5">
        <f>AA45-BB45</f>
        <v>27.499999999999993</v>
      </c>
      <c r="AC45" s="5">
        <f t="shared" si="17"/>
        <v>27.959999999999994</v>
      </c>
      <c r="AD45" s="5">
        <f t="shared" si="18"/>
        <v>27.069999999999993</v>
      </c>
      <c r="AE45" s="5">
        <f t="shared" si="19"/>
        <v>26.499999999999993</v>
      </c>
      <c r="AF45" s="5">
        <f t="shared" si="20"/>
        <v>25.809999999999992</v>
      </c>
      <c r="AG45" s="5">
        <f t="shared" si="21"/>
        <v>24.489999999999991</v>
      </c>
      <c r="AH45" s="5">
        <f t="shared" si="22"/>
        <v>24.31999999999999</v>
      </c>
      <c r="AI45" s="5">
        <f t="shared" si="23"/>
        <v>23.70999999999999</v>
      </c>
      <c r="AJ45" s="5">
        <f t="shared" si="24"/>
        <v>23.949999999999989</v>
      </c>
      <c r="AK45" s="5">
        <f t="shared" si="25"/>
        <v>24.159999999999989</v>
      </c>
      <c r="AL45" s="5">
        <f t="shared" si="26"/>
        <v>24.469999999999988</v>
      </c>
      <c r="AM45" s="5">
        <f t="shared" si="27"/>
        <v>24.699999999999989</v>
      </c>
      <c r="AN45" s="5">
        <f>AM45+AP45</f>
        <v>25.779999999999987</v>
      </c>
      <c r="AP45" s="9">
        <v>1.08</v>
      </c>
      <c r="AQ45" s="9">
        <v>0.23</v>
      </c>
      <c r="AR45" s="9">
        <v>0.31</v>
      </c>
      <c r="AS45" s="9">
        <v>0.21</v>
      </c>
      <c r="AT45" s="9">
        <v>0.24</v>
      </c>
      <c r="AU45" s="9">
        <v>0.61</v>
      </c>
      <c r="AV45" s="9">
        <v>0.17</v>
      </c>
      <c r="AW45" s="9">
        <v>1.32</v>
      </c>
      <c r="AX45" s="9">
        <v>0.69</v>
      </c>
      <c r="AY45" s="9">
        <v>0.56999999999999995</v>
      </c>
      <c r="AZ45" s="9">
        <v>0.89</v>
      </c>
      <c r="BA45" s="9">
        <v>0.46</v>
      </c>
      <c r="BB45" s="9">
        <v>0.79</v>
      </c>
      <c r="BC45" s="9">
        <v>0.02</v>
      </c>
      <c r="BD45" s="9">
        <v>0.42</v>
      </c>
      <c r="BE45" s="9">
        <v>0.13</v>
      </c>
      <c r="BF45" s="9">
        <v>1.72</v>
      </c>
      <c r="BG45" s="9">
        <v>0.36</v>
      </c>
      <c r="BH45" s="9">
        <v>0.23</v>
      </c>
      <c r="BI45" s="9">
        <v>0.1</v>
      </c>
      <c r="BJ45" s="9">
        <v>0.14000000000000001</v>
      </c>
      <c r="BK45" s="9">
        <v>0.22</v>
      </c>
      <c r="BL45" s="9">
        <v>1.35</v>
      </c>
      <c r="BM45" s="9">
        <v>0.46</v>
      </c>
      <c r="BN45" s="9">
        <v>0.19</v>
      </c>
      <c r="BO45" s="9">
        <v>0.41</v>
      </c>
      <c r="BP45" s="9">
        <v>0.37</v>
      </c>
      <c r="BQ45" s="9">
        <v>0.11</v>
      </c>
      <c r="BR45" s="9">
        <v>1.67</v>
      </c>
      <c r="BS45" s="9">
        <v>1.49</v>
      </c>
      <c r="BT45" s="9">
        <v>2.5</v>
      </c>
      <c r="BU45" s="9">
        <v>2.2599999999999998</v>
      </c>
      <c r="BV45" s="9">
        <v>1.61</v>
      </c>
      <c r="BW45" s="9">
        <v>2.96</v>
      </c>
    </row>
    <row r="46" spans="1:75" ht="30" customHeight="1" x14ac:dyDescent="0.3">
      <c r="A46" s="3"/>
      <c r="B46" s="3"/>
      <c r="C46" s="4">
        <v>9</v>
      </c>
      <c r="D46" s="5">
        <f>D45*C46</f>
        <v>246.24</v>
      </c>
      <c r="E46" s="5">
        <f>E45*C46</f>
        <v>206.27999999999997</v>
      </c>
      <c r="F46" s="5">
        <f>C46*$F$45</f>
        <v>213.02999999999997</v>
      </c>
      <c r="G46" s="5">
        <f t="shared" si="0"/>
        <v>210.06999999999996</v>
      </c>
      <c r="H46" s="5">
        <f>C46*H45</f>
        <v>171.89999999999998</v>
      </c>
      <c r="I46" s="5">
        <f>C46*I45</f>
        <v>192.24</v>
      </c>
      <c r="J46" s="5">
        <f>C46*J45</f>
        <v>214.74</v>
      </c>
      <c r="K46" s="5">
        <f>C46*K45</f>
        <v>228.14999999999998</v>
      </c>
      <c r="L46" s="5">
        <f>C46*L45</f>
        <v>243.17999999999995</v>
      </c>
      <c r="M46" s="5">
        <f>C46*M45</f>
        <v>244.16999999999996</v>
      </c>
      <c r="N46" s="5">
        <f>C46*N45</f>
        <v>247.49999999999997</v>
      </c>
      <c r="O46" s="5">
        <f>C46*O45</f>
        <v>251.18999999999997</v>
      </c>
      <c r="P46" s="5">
        <f>C46*P45</f>
        <v>249.47999999999996</v>
      </c>
      <c r="Q46" s="5">
        <f>C46*Q45</f>
        <v>245.33999999999995</v>
      </c>
      <c r="R46" s="5">
        <f>C46*R45</f>
        <v>233.18999999999994</v>
      </c>
      <c r="S46" s="5">
        <f>C46*S45</f>
        <v>231.20999999999995</v>
      </c>
      <c r="T46" s="5">
        <f>C46*T45</f>
        <v>229.94999999999993</v>
      </c>
      <c r="U46" s="5">
        <f>C46*U45</f>
        <v>229.04999999999993</v>
      </c>
      <c r="V46" s="5">
        <f>C46*V45</f>
        <v>231.11999999999995</v>
      </c>
      <c r="W46" s="5">
        <f>C46*W45</f>
        <v>234.35999999999993</v>
      </c>
      <c r="X46" s="5">
        <f>C46*X45</f>
        <v>249.83999999999992</v>
      </c>
      <c r="Y46" s="5">
        <f>C46*Y45</f>
        <v>251.00999999999991</v>
      </c>
      <c r="Z46" s="5">
        <f>C46*Z45</f>
        <v>254.78999999999994</v>
      </c>
      <c r="AA46" s="5">
        <f>C46*AA45</f>
        <v>254.60999999999993</v>
      </c>
      <c r="AB46" s="5">
        <f>C46*AB45</f>
        <v>247.49999999999994</v>
      </c>
      <c r="AC46" s="5">
        <f>C46*AC45</f>
        <v>251.63999999999993</v>
      </c>
      <c r="AD46" s="5">
        <f>C46*AD45</f>
        <v>243.62999999999994</v>
      </c>
      <c r="AE46" s="5">
        <f>C46*AE45</f>
        <v>238.49999999999994</v>
      </c>
      <c r="AF46" s="5">
        <f>C46*AF45</f>
        <v>232.28999999999994</v>
      </c>
      <c r="AG46" s="5">
        <f>C46*AG45</f>
        <v>220.40999999999991</v>
      </c>
      <c r="AH46" s="5">
        <f>C46*AH45</f>
        <v>218.87999999999991</v>
      </c>
      <c r="AI46" s="5">
        <f>C46*AI45</f>
        <v>213.3899999999999</v>
      </c>
      <c r="AJ46" s="5">
        <f>C46*AJ45</f>
        <v>215.5499999999999</v>
      </c>
      <c r="AK46" s="5">
        <f>C46*AK45</f>
        <v>217.43999999999991</v>
      </c>
      <c r="AL46" s="5">
        <f>C46*AL45</f>
        <v>220.2299999999999</v>
      </c>
      <c r="AM46" s="5">
        <f>C46*AM45</f>
        <v>222.2999999999999</v>
      </c>
      <c r="AN46" s="5">
        <f>C46*AN45</f>
        <v>232.01999999999987</v>
      </c>
      <c r="AP46" s="9">
        <v>1.08</v>
      </c>
      <c r="AQ46" s="9">
        <v>0.23</v>
      </c>
      <c r="AR46" s="9">
        <v>0.31</v>
      </c>
      <c r="AS46" s="9">
        <v>0.21</v>
      </c>
      <c r="AT46" s="9">
        <v>0.24</v>
      </c>
      <c r="AU46" s="9">
        <v>0.61</v>
      </c>
      <c r="AV46" s="9">
        <v>0.17</v>
      </c>
      <c r="AW46" s="9">
        <v>1.32</v>
      </c>
      <c r="AX46" s="9">
        <v>0.69</v>
      </c>
      <c r="AY46" s="9">
        <v>0.56999999999999995</v>
      </c>
      <c r="AZ46" s="9">
        <v>0.89</v>
      </c>
      <c r="BA46" s="9">
        <v>0.46</v>
      </c>
      <c r="BB46" s="9">
        <v>0.79</v>
      </c>
      <c r="BC46" s="9">
        <v>0.02</v>
      </c>
      <c r="BD46" s="9">
        <v>0.42</v>
      </c>
      <c r="BE46" s="9">
        <v>0.13</v>
      </c>
      <c r="BF46" s="9">
        <v>1.72</v>
      </c>
      <c r="BG46" s="9">
        <v>0.36</v>
      </c>
      <c r="BH46" s="9">
        <v>0.23</v>
      </c>
      <c r="BI46" s="9">
        <v>0.1</v>
      </c>
      <c r="BJ46" s="9">
        <v>0.14000000000000001</v>
      </c>
      <c r="BK46" s="9">
        <v>0.22</v>
      </c>
      <c r="BL46" s="9">
        <v>1.35</v>
      </c>
      <c r="BM46" s="9">
        <v>0.46</v>
      </c>
      <c r="BN46" s="9">
        <v>0.19</v>
      </c>
      <c r="BO46" s="9">
        <v>0.41</v>
      </c>
      <c r="BP46" s="9">
        <v>0.37</v>
      </c>
      <c r="BQ46" s="9">
        <v>0.11</v>
      </c>
      <c r="BR46" s="9">
        <v>1.67</v>
      </c>
      <c r="BS46" s="9">
        <v>1.49</v>
      </c>
      <c r="BT46" s="9">
        <v>2.5</v>
      </c>
      <c r="BU46" s="9">
        <v>2.2599999999999998</v>
      </c>
      <c r="BV46" s="9">
        <v>1.61</v>
      </c>
      <c r="BW46" s="9">
        <v>2.96</v>
      </c>
    </row>
    <row r="47" spans="1:75" ht="30" customHeight="1" x14ac:dyDescent="0.3">
      <c r="A47" s="3"/>
      <c r="B47" s="3"/>
      <c r="C47" s="4">
        <v>14</v>
      </c>
      <c r="D47" s="5">
        <f>D45*C47</f>
        <v>383.03999999999996</v>
      </c>
      <c r="E47" s="5">
        <f>E45*C47</f>
        <v>320.88</v>
      </c>
      <c r="F47" s="5">
        <f t="shared" ref="F47:F49" si="34">C47*$F$45</f>
        <v>331.38</v>
      </c>
      <c r="G47" s="5">
        <f t="shared" si="0"/>
        <v>328.42</v>
      </c>
      <c r="H47" s="5">
        <f>C47*H45</f>
        <v>267.39999999999998</v>
      </c>
      <c r="I47" s="5">
        <f>C47*I45</f>
        <v>299.03999999999996</v>
      </c>
      <c r="J47" s="5">
        <f>C47*J45</f>
        <v>334.03999999999996</v>
      </c>
      <c r="K47" s="5">
        <f>C47*K45</f>
        <v>354.9</v>
      </c>
      <c r="L47" s="5">
        <f>C47*L45</f>
        <v>378.28</v>
      </c>
      <c r="M47" s="5">
        <f>C47*M45</f>
        <v>379.81999999999994</v>
      </c>
      <c r="N47" s="5">
        <f>C47*N45</f>
        <v>384.99999999999994</v>
      </c>
      <c r="O47" s="5">
        <f>C47*O45</f>
        <v>390.73999999999995</v>
      </c>
      <c r="P47" s="5">
        <f>C47*P45</f>
        <v>388.07999999999993</v>
      </c>
      <c r="Q47" s="5">
        <f>C47*Q45</f>
        <v>381.63999999999993</v>
      </c>
      <c r="R47" s="5">
        <f>C47*R45</f>
        <v>362.7399999999999</v>
      </c>
      <c r="S47" s="5">
        <f>C47*S45</f>
        <v>359.65999999999991</v>
      </c>
      <c r="T47" s="5">
        <f>C47*T45</f>
        <v>357.69999999999993</v>
      </c>
      <c r="U47" s="5">
        <f>C47*U45</f>
        <v>356.2999999999999</v>
      </c>
      <c r="V47" s="5">
        <f>C47*V45</f>
        <v>359.51999999999987</v>
      </c>
      <c r="W47" s="5">
        <f>C47*W45</f>
        <v>364.55999999999989</v>
      </c>
      <c r="X47" s="5">
        <f>C47*X45</f>
        <v>388.63999999999987</v>
      </c>
      <c r="Y47" s="5">
        <f>C47*Y45</f>
        <v>390.45999999999987</v>
      </c>
      <c r="Z47" s="5">
        <f>C47*Z45</f>
        <v>396.33999999999986</v>
      </c>
      <c r="AA47" s="5">
        <f>C47*AA45</f>
        <v>396.05999999999989</v>
      </c>
      <c r="AB47" s="5">
        <f>C47*AB45</f>
        <v>384.99999999999989</v>
      </c>
      <c r="AC47" s="5">
        <f>C47*AC45</f>
        <v>391.43999999999994</v>
      </c>
      <c r="AD47" s="5">
        <f>C47*AD45</f>
        <v>378.9799999999999</v>
      </c>
      <c r="AE47" s="5">
        <f>C47*AE45</f>
        <v>370.99999999999989</v>
      </c>
      <c r="AF47" s="5">
        <f>C47*AF45</f>
        <v>361.33999999999986</v>
      </c>
      <c r="AG47" s="5">
        <f>C47*AG45</f>
        <v>342.8599999999999</v>
      </c>
      <c r="AH47" s="5">
        <f>C47*AH45</f>
        <v>340.47999999999985</v>
      </c>
      <c r="AI47" s="5">
        <f>C47*AI45</f>
        <v>331.93999999999988</v>
      </c>
      <c r="AJ47" s="5">
        <f>C47*AJ45</f>
        <v>335.29999999999984</v>
      </c>
      <c r="AK47" s="5">
        <f>C47*AK45</f>
        <v>338.23999999999984</v>
      </c>
      <c r="AL47" s="5">
        <f>C47*AL45</f>
        <v>342.57999999999981</v>
      </c>
      <c r="AM47" s="5">
        <f>C47*AM45</f>
        <v>345.79999999999984</v>
      </c>
      <c r="AN47" s="5">
        <f>C47*AN45</f>
        <v>360.91999999999985</v>
      </c>
      <c r="AP47" s="9">
        <v>1.08</v>
      </c>
      <c r="AQ47" s="9">
        <v>0.23</v>
      </c>
      <c r="AR47" s="9">
        <v>0.31</v>
      </c>
      <c r="AS47" s="9">
        <v>0.21</v>
      </c>
      <c r="AT47" s="9">
        <v>0.24</v>
      </c>
      <c r="AU47" s="9">
        <v>0.61</v>
      </c>
      <c r="AV47" s="9">
        <v>0.17</v>
      </c>
      <c r="AW47" s="9">
        <v>1.32</v>
      </c>
      <c r="AX47" s="9">
        <v>0.69</v>
      </c>
      <c r="AY47" s="9">
        <v>0.56999999999999995</v>
      </c>
      <c r="AZ47" s="9">
        <v>0.89</v>
      </c>
      <c r="BA47" s="9">
        <v>0.46</v>
      </c>
      <c r="BB47" s="9">
        <v>0.79</v>
      </c>
      <c r="BC47" s="9">
        <v>0.02</v>
      </c>
      <c r="BD47" s="9">
        <v>0.42</v>
      </c>
      <c r="BE47" s="9">
        <v>0.13</v>
      </c>
      <c r="BF47" s="9">
        <v>1.72</v>
      </c>
      <c r="BG47" s="9">
        <v>0.36</v>
      </c>
      <c r="BH47" s="9">
        <v>0.23</v>
      </c>
      <c r="BI47" s="9">
        <v>0.1</v>
      </c>
      <c r="BJ47" s="9">
        <v>0.14000000000000001</v>
      </c>
      <c r="BK47" s="9">
        <v>0.22</v>
      </c>
      <c r="BL47" s="9">
        <v>1.35</v>
      </c>
      <c r="BM47" s="9">
        <v>0.46</v>
      </c>
      <c r="BN47" s="9">
        <v>0.19</v>
      </c>
      <c r="BO47" s="9">
        <v>0.41</v>
      </c>
      <c r="BP47" s="9">
        <v>0.37</v>
      </c>
      <c r="BQ47" s="9">
        <v>0.11</v>
      </c>
      <c r="BR47" s="9">
        <v>1.67</v>
      </c>
      <c r="BS47" s="9">
        <v>1.49</v>
      </c>
      <c r="BT47" s="9">
        <v>2.5</v>
      </c>
      <c r="BU47" s="9">
        <v>2.2599999999999998</v>
      </c>
      <c r="BV47" s="9">
        <v>1.61</v>
      </c>
      <c r="BW47" s="9">
        <v>2.96</v>
      </c>
    </row>
    <row r="48" spans="1:75" ht="30" customHeight="1" x14ac:dyDescent="0.3">
      <c r="A48" s="3"/>
      <c r="B48" s="3"/>
      <c r="C48" s="4">
        <v>19</v>
      </c>
      <c r="D48" s="5">
        <f>D45*C48</f>
        <v>519.84</v>
      </c>
      <c r="E48" s="5">
        <f>E45*C48</f>
        <v>435.47999999999996</v>
      </c>
      <c r="F48" s="5">
        <f t="shared" si="34"/>
        <v>449.72999999999996</v>
      </c>
      <c r="G48" s="5">
        <f t="shared" si="0"/>
        <v>446.77</v>
      </c>
      <c r="H48" s="5">
        <f>C48*H45</f>
        <v>362.9</v>
      </c>
      <c r="I48" s="5">
        <f>C48*I45</f>
        <v>405.84</v>
      </c>
      <c r="J48" s="5">
        <f>C48*J45</f>
        <v>453.34</v>
      </c>
      <c r="K48" s="5">
        <f>C48*K45</f>
        <v>481.65</v>
      </c>
      <c r="L48" s="5">
        <f>C48*L45</f>
        <v>513.37999999999988</v>
      </c>
      <c r="M48" s="5">
        <f>C48*M45</f>
        <v>515.46999999999991</v>
      </c>
      <c r="N48" s="5">
        <f>C48*N45</f>
        <v>522.49999999999989</v>
      </c>
      <c r="O48" s="5">
        <f>C48*O45</f>
        <v>530.29</v>
      </c>
      <c r="P48" s="5">
        <f>C48*P45</f>
        <v>526.67999999999995</v>
      </c>
      <c r="Q48" s="5">
        <f>C48*Q45</f>
        <v>517.93999999999994</v>
      </c>
      <c r="R48" s="5">
        <f>C48*R45</f>
        <v>492.28999999999985</v>
      </c>
      <c r="S48" s="5">
        <f>C48*S45</f>
        <v>488.1099999999999</v>
      </c>
      <c r="T48" s="5">
        <f>C48*T45</f>
        <v>485.44999999999987</v>
      </c>
      <c r="U48" s="5">
        <f>C48*U45</f>
        <v>483.54999999999984</v>
      </c>
      <c r="V48" s="5">
        <f>C48*V45</f>
        <v>487.91999999999985</v>
      </c>
      <c r="W48" s="5">
        <f>C48*W45</f>
        <v>494.75999999999988</v>
      </c>
      <c r="X48" s="5">
        <f>C48*X45</f>
        <v>527.43999999999983</v>
      </c>
      <c r="Y48" s="5">
        <f>C48*Y45</f>
        <v>529.90999999999985</v>
      </c>
      <c r="Z48" s="5">
        <f>C48*Z45</f>
        <v>537.88999999999987</v>
      </c>
      <c r="AA48" s="5">
        <f>C48*AA45</f>
        <v>537.50999999999988</v>
      </c>
      <c r="AB48" s="5">
        <f>C48*AB45</f>
        <v>522.49999999999989</v>
      </c>
      <c r="AC48" s="5">
        <f>C48*AC45</f>
        <v>531.2399999999999</v>
      </c>
      <c r="AD48" s="5">
        <f>C48*AD45</f>
        <v>514.32999999999993</v>
      </c>
      <c r="AE48" s="5">
        <f>C48*AE45</f>
        <v>503.49999999999989</v>
      </c>
      <c r="AF48" s="5">
        <f>C48*AF45</f>
        <v>490.38999999999982</v>
      </c>
      <c r="AG48" s="5">
        <f>C48*AG45</f>
        <v>465.30999999999983</v>
      </c>
      <c r="AH48" s="5">
        <f>C48*AH45</f>
        <v>462.07999999999981</v>
      </c>
      <c r="AI48" s="5">
        <f>C48*AI45</f>
        <v>450.48999999999984</v>
      </c>
      <c r="AJ48" s="5">
        <f>C48*AJ45</f>
        <v>455.04999999999978</v>
      </c>
      <c r="AK48" s="5">
        <f>C48*AK45</f>
        <v>459.03999999999979</v>
      </c>
      <c r="AL48" s="5">
        <f>C48*AL45</f>
        <v>464.92999999999978</v>
      </c>
      <c r="AM48" s="5">
        <f>C48*AM45</f>
        <v>469.29999999999978</v>
      </c>
      <c r="AN48" s="5">
        <f>C48*AN45</f>
        <v>489.81999999999977</v>
      </c>
      <c r="AP48" s="9">
        <v>1.08</v>
      </c>
      <c r="AQ48" s="9">
        <v>0.23</v>
      </c>
      <c r="AR48" s="9">
        <v>0.31</v>
      </c>
      <c r="AS48" s="9">
        <v>0.21</v>
      </c>
      <c r="AT48" s="9">
        <v>0.24</v>
      </c>
      <c r="AU48" s="9">
        <v>0.61</v>
      </c>
      <c r="AV48" s="9">
        <v>0.17</v>
      </c>
      <c r="AW48" s="9">
        <v>1.32</v>
      </c>
      <c r="AX48" s="9">
        <v>0.69</v>
      </c>
      <c r="AY48" s="9">
        <v>0.56999999999999995</v>
      </c>
      <c r="AZ48" s="9">
        <v>0.89</v>
      </c>
      <c r="BA48" s="9">
        <v>0.46</v>
      </c>
      <c r="BB48" s="9">
        <v>0.79</v>
      </c>
      <c r="BC48" s="9">
        <v>0.02</v>
      </c>
      <c r="BD48" s="9">
        <v>0.42</v>
      </c>
      <c r="BE48" s="9">
        <v>0.13</v>
      </c>
      <c r="BF48" s="9">
        <v>1.72</v>
      </c>
      <c r="BG48" s="9">
        <v>0.36</v>
      </c>
      <c r="BH48" s="9">
        <v>0.23</v>
      </c>
      <c r="BI48" s="9">
        <v>0.1</v>
      </c>
      <c r="BJ48" s="9">
        <v>0.14000000000000001</v>
      </c>
      <c r="BK48" s="9">
        <v>0.22</v>
      </c>
      <c r="BL48" s="9">
        <v>1.35</v>
      </c>
      <c r="BM48" s="9">
        <v>0.46</v>
      </c>
      <c r="BN48" s="9">
        <v>0.19</v>
      </c>
      <c r="BO48" s="9">
        <v>0.41</v>
      </c>
      <c r="BP48" s="9">
        <v>0.37</v>
      </c>
      <c r="BQ48" s="9">
        <v>0.11</v>
      </c>
      <c r="BR48" s="9">
        <v>1.67</v>
      </c>
      <c r="BS48" s="9">
        <v>1.49</v>
      </c>
      <c r="BT48" s="9">
        <v>2.5</v>
      </c>
      <c r="BU48" s="9">
        <v>2.2599999999999998</v>
      </c>
      <c r="BV48" s="9">
        <v>1.61</v>
      </c>
      <c r="BW48" s="9">
        <v>2.96</v>
      </c>
    </row>
    <row r="49" spans="1:75" ht="30" customHeight="1" x14ac:dyDescent="0.3">
      <c r="A49" s="3"/>
      <c r="B49" s="3"/>
      <c r="C49" s="4">
        <v>48</v>
      </c>
      <c r="D49" s="5">
        <f>D45*C49</f>
        <v>1313.28</v>
      </c>
      <c r="E49" s="5">
        <f>E45*C49</f>
        <v>1100.1599999999999</v>
      </c>
      <c r="F49" s="5">
        <f t="shared" si="34"/>
        <v>1136.1599999999999</v>
      </c>
      <c r="G49" s="5">
        <f t="shared" si="0"/>
        <v>1133.1999999999998</v>
      </c>
      <c r="H49" s="5">
        <f>C49*H45</f>
        <v>916.8</v>
      </c>
      <c r="I49" s="5">
        <f>C49*I45</f>
        <v>1025.28</v>
      </c>
      <c r="J49" s="5">
        <f>C49*J45</f>
        <v>1145.28</v>
      </c>
      <c r="K49" s="5">
        <f>C49*K45</f>
        <v>1216.8</v>
      </c>
      <c r="L49" s="5">
        <f>C49*L45</f>
        <v>1296.9599999999998</v>
      </c>
      <c r="M49" s="5">
        <f>C49*M45</f>
        <v>1302.2399999999998</v>
      </c>
      <c r="N49" s="5">
        <f>C49*N45</f>
        <v>1319.9999999999998</v>
      </c>
      <c r="O49" s="5">
        <f>C49*O45</f>
        <v>1339.6799999999998</v>
      </c>
      <c r="P49" s="5">
        <f>C49*P45</f>
        <v>1330.5599999999997</v>
      </c>
      <c r="Q49" s="5">
        <f>C49*Q45</f>
        <v>1308.4799999999998</v>
      </c>
      <c r="R49" s="5">
        <f>C49*R45</f>
        <v>1243.6799999999996</v>
      </c>
      <c r="S49" s="5">
        <f>C49*S45</f>
        <v>1233.1199999999997</v>
      </c>
      <c r="T49" s="5">
        <f>C49*T45</f>
        <v>1226.3999999999996</v>
      </c>
      <c r="U49" s="5">
        <f>C49*U45</f>
        <v>1221.5999999999997</v>
      </c>
      <c r="V49" s="5">
        <f>C49*V45</f>
        <v>1232.6399999999996</v>
      </c>
      <c r="W49" s="5">
        <f>C49*W45</f>
        <v>1249.9199999999996</v>
      </c>
      <c r="X49" s="5">
        <f>C49*X45</f>
        <v>1332.4799999999996</v>
      </c>
      <c r="Y49" s="5">
        <f>C49*Y45</f>
        <v>1338.7199999999996</v>
      </c>
      <c r="Z49" s="5">
        <f>C49*Z45</f>
        <v>1358.8799999999997</v>
      </c>
      <c r="AA49" s="5">
        <f>C49*AA45</f>
        <v>1357.9199999999996</v>
      </c>
      <c r="AB49" s="5">
        <f>C49*AB45</f>
        <v>1319.9999999999995</v>
      </c>
      <c r="AC49" s="5">
        <f>C49*AC45</f>
        <v>1342.0799999999997</v>
      </c>
      <c r="AD49" s="5">
        <f>C49*AD45</f>
        <v>1299.3599999999997</v>
      </c>
      <c r="AE49" s="5">
        <f>C49*AE45</f>
        <v>1271.9999999999995</v>
      </c>
      <c r="AF49" s="5">
        <f>C49*AF45</f>
        <v>1238.8799999999997</v>
      </c>
      <c r="AG49" s="5">
        <f>C49*AG45</f>
        <v>1175.5199999999995</v>
      </c>
      <c r="AH49" s="5">
        <f>C49*AH45</f>
        <v>1167.3599999999994</v>
      </c>
      <c r="AI49" s="5">
        <f>C49*AI45</f>
        <v>1138.0799999999995</v>
      </c>
      <c r="AJ49" s="5">
        <f>C49*AJ45</f>
        <v>1149.5999999999995</v>
      </c>
      <c r="AK49" s="5">
        <f>C49*AK45</f>
        <v>1159.6799999999994</v>
      </c>
      <c r="AL49" s="5">
        <f>C49*AL45</f>
        <v>1174.5599999999995</v>
      </c>
      <c r="AM49" s="5">
        <f>C49*AM45</f>
        <v>1185.5999999999995</v>
      </c>
      <c r="AN49" s="5">
        <f>C49*AN45</f>
        <v>1237.4399999999994</v>
      </c>
      <c r="AP49" s="9">
        <v>1.08</v>
      </c>
      <c r="AQ49" s="9">
        <v>0.23</v>
      </c>
      <c r="AR49" s="9">
        <v>0.31</v>
      </c>
      <c r="AS49" s="9">
        <v>0.21</v>
      </c>
      <c r="AT49" s="9">
        <v>0.24</v>
      </c>
      <c r="AU49" s="9">
        <v>0.61</v>
      </c>
      <c r="AV49" s="9">
        <v>0.17</v>
      </c>
      <c r="AW49" s="9">
        <v>1.32</v>
      </c>
      <c r="AX49" s="9">
        <v>0.69</v>
      </c>
      <c r="AY49" s="9">
        <v>0.56999999999999995</v>
      </c>
      <c r="AZ49" s="9">
        <v>0.89</v>
      </c>
      <c r="BA49" s="9">
        <v>0.46</v>
      </c>
      <c r="BB49" s="9">
        <v>0.79</v>
      </c>
      <c r="BC49" s="9">
        <v>0.02</v>
      </c>
      <c r="BD49" s="9">
        <v>0.42</v>
      </c>
      <c r="BE49" s="9">
        <v>0.13</v>
      </c>
      <c r="BF49" s="9">
        <v>1.72</v>
      </c>
      <c r="BG49" s="9">
        <v>0.36</v>
      </c>
      <c r="BH49" s="9">
        <v>0.23</v>
      </c>
      <c r="BI49" s="9">
        <v>0.1</v>
      </c>
      <c r="BJ49" s="9">
        <v>0.14000000000000001</v>
      </c>
      <c r="BK49" s="9">
        <v>0.22</v>
      </c>
      <c r="BL49" s="9">
        <v>1.35</v>
      </c>
      <c r="BM49" s="9">
        <v>0.46</v>
      </c>
      <c r="BN49" s="9">
        <v>0.19</v>
      </c>
      <c r="BO49" s="9">
        <v>0.41</v>
      </c>
      <c r="BP49" s="9">
        <v>0.37</v>
      </c>
      <c r="BQ49" s="9">
        <v>0.11</v>
      </c>
      <c r="BR49" s="9">
        <v>1.67</v>
      </c>
      <c r="BS49" s="9">
        <v>1.49</v>
      </c>
      <c r="BT49" s="9">
        <v>2.5</v>
      </c>
      <c r="BU49" s="9">
        <v>2.2599999999999998</v>
      </c>
      <c r="BV49" s="9">
        <v>1.61</v>
      </c>
      <c r="BW49" s="9">
        <v>2.96</v>
      </c>
    </row>
    <row r="50" spans="1:75" ht="30" customHeight="1" x14ac:dyDescent="0.3">
      <c r="A50" s="3" t="s">
        <v>16</v>
      </c>
      <c r="B50" s="3" t="s">
        <v>9</v>
      </c>
      <c r="C50" s="4" t="s">
        <v>7</v>
      </c>
      <c r="D50" s="5">
        <v>26.53</v>
      </c>
      <c r="E50" s="5">
        <f>D50-4.44</f>
        <v>22.09</v>
      </c>
      <c r="F50" s="5">
        <f>E50+0.75</f>
        <v>22.84</v>
      </c>
      <c r="G50" s="5">
        <f t="shared" si="0"/>
        <v>19.88</v>
      </c>
      <c r="H50" s="5">
        <f t="shared" si="2"/>
        <v>18.27</v>
      </c>
      <c r="I50" s="5">
        <f>H50+BU50</f>
        <v>20.53</v>
      </c>
      <c r="J50" s="5">
        <f>I50+BT50</f>
        <v>23.03</v>
      </c>
      <c r="K50" s="5">
        <f>J50+BS50</f>
        <v>24.52</v>
      </c>
      <c r="L50" s="5">
        <f>K50+BR50</f>
        <v>26.189999999999998</v>
      </c>
      <c r="M50" s="5">
        <f>L50+BQ50</f>
        <v>26.299999999999997</v>
      </c>
      <c r="N50" s="5">
        <f t="shared" si="3"/>
        <v>26.669999999999998</v>
      </c>
      <c r="O50" s="5">
        <f t="shared" si="4"/>
        <v>27.08</v>
      </c>
      <c r="P50" s="5">
        <f t="shared" si="5"/>
        <v>26.889999999999997</v>
      </c>
      <c r="Q50" s="5">
        <f t="shared" si="6"/>
        <v>26.429999999999996</v>
      </c>
      <c r="R50" s="5">
        <f t="shared" si="7"/>
        <v>25.079999999999995</v>
      </c>
      <c r="S50" s="5">
        <f t="shared" si="8"/>
        <v>24.859999999999996</v>
      </c>
      <c r="T50" s="5">
        <f t="shared" si="9"/>
        <v>24.719999999999995</v>
      </c>
      <c r="U50" s="5">
        <f t="shared" si="10"/>
        <v>24.619999999999994</v>
      </c>
      <c r="V50" s="5">
        <f t="shared" si="11"/>
        <v>24.849999999999994</v>
      </c>
      <c r="W50" s="5">
        <f t="shared" si="12"/>
        <v>25.209999999999994</v>
      </c>
      <c r="X50" s="5">
        <f t="shared" si="13"/>
        <v>26.929999999999993</v>
      </c>
      <c r="Y50" s="5">
        <f t="shared" si="14"/>
        <v>27.059999999999992</v>
      </c>
      <c r="Z50" s="5">
        <f t="shared" si="15"/>
        <v>27.479999999999993</v>
      </c>
      <c r="AA50" s="5">
        <f t="shared" si="16"/>
        <v>27.459999999999994</v>
      </c>
      <c r="AB50" s="5">
        <f>AA50-BB50</f>
        <v>26.669999999999995</v>
      </c>
      <c r="AC50" s="5">
        <f t="shared" si="17"/>
        <v>27.129999999999995</v>
      </c>
      <c r="AD50" s="5">
        <f t="shared" si="18"/>
        <v>26.239999999999995</v>
      </c>
      <c r="AE50" s="5">
        <f t="shared" si="19"/>
        <v>25.669999999999995</v>
      </c>
      <c r="AF50" s="5">
        <f t="shared" si="20"/>
        <v>24.979999999999993</v>
      </c>
      <c r="AG50" s="5">
        <f t="shared" si="21"/>
        <v>23.659999999999993</v>
      </c>
      <c r="AH50" s="5">
        <f t="shared" si="22"/>
        <v>23.489999999999991</v>
      </c>
      <c r="AI50" s="5">
        <f t="shared" si="23"/>
        <v>22.879999999999992</v>
      </c>
      <c r="AJ50" s="5">
        <f t="shared" si="24"/>
        <v>23.11999999999999</v>
      </c>
      <c r="AK50" s="5">
        <f t="shared" si="25"/>
        <v>23.329999999999991</v>
      </c>
      <c r="AL50" s="5">
        <f t="shared" si="26"/>
        <v>23.63999999999999</v>
      </c>
      <c r="AM50" s="5">
        <f t="shared" si="27"/>
        <v>23.86999999999999</v>
      </c>
      <c r="AN50" s="5">
        <f>AM50+AP50</f>
        <v>24.949999999999989</v>
      </c>
      <c r="AP50" s="9">
        <v>1.08</v>
      </c>
      <c r="AQ50" s="9">
        <v>0.23</v>
      </c>
      <c r="AR50" s="9">
        <v>0.31</v>
      </c>
      <c r="AS50" s="9">
        <v>0.21</v>
      </c>
      <c r="AT50" s="9">
        <v>0.24</v>
      </c>
      <c r="AU50" s="9">
        <v>0.61</v>
      </c>
      <c r="AV50" s="9">
        <v>0.17</v>
      </c>
      <c r="AW50" s="9">
        <v>1.32</v>
      </c>
      <c r="AX50" s="9">
        <v>0.69</v>
      </c>
      <c r="AY50" s="9">
        <v>0.56999999999999995</v>
      </c>
      <c r="AZ50" s="9">
        <v>0.89</v>
      </c>
      <c r="BA50" s="9">
        <v>0.46</v>
      </c>
      <c r="BB50" s="9">
        <v>0.79</v>
      </c>
      <c r="BC50" s="9">
        <v>0.02</v>
      </c>
      <c r="BD50" s="9">
        <v>0.42</v>
      </c>
      <c r="BE50" s="9">
        <v>0.13</v>
      </c>
      <c r="BF50" s="9">
        <v>1.72</v>
      </c>
      <c r="BG50" s="9">
        <v>0.36</v>
      </c>
      <c r="BH50" s="9">
        <v>0.23</v>
      </c>
      <c r="BI50" s="9">
        <v>0.1</v>
      </c>
      <c r="BJ50" s="9">
        <v>0.14000000000000001</v>
      </c>
      <c r="BK50" s="9">
        <v>0.22</v>
      </c>
      <c r="BL50" s="9">
        <v>1.35</v>
      </c>
      <c r="BM50" s="9">
        <v>0.46</v>
      </c>
      <c r="BN50" s="9">
        <v>0.19</v>
      </c>
      <c r="BO50" s="9">
        <v>0.41</v>
      </c>
      <c r="BP50" s="9">
        <v>0.37</v>
      </c>
      <c r="BQ50" s="9">
        <v>0.11</v>
      </c>
      <c r="BR50" s="9">
        <v>1.67</v>
      </c>
      <c r="BS50" s="9">
        <v>1.49</v>
      </c>
      <c r="BT50" s="9">
        <v>2.5</v>
      </c>
      <c r="BU50" s="9">
        <v>2.2599999999999998</v>
      </c>
      <c r="BV50" s="9">
        <v>1.61</v>
      </c>
      <c r="BW50" s="9">
        <v>2.96</v>
      </c>
    </row>
    <row r="51" spans="1:75" ht="30" customHeight="1" x14ac:dyDescent="0.3">
      <c r="A51" s="3"/>
      <c r="B51" s="3"/>
      <c r="C51" s="4">
        <v>9</v>
      </c>
      <c r="D51" s="5">
        <f>D50*C51</f>
        <v>238.77</v>
      </c>
      <c r="E51" s="5">
        <f>E50*C51</f>
        <v>198.81</v>
      </c>
      <c r="F51" s="5">
        <f>C51*$F$50</f>
        <v>205.56</v>
      </c>
      <c r="G51" s="5">
        <f t="shared" si="0"/>
        <v>202.6</v>
      </c>
      <c r="H51" s="5">
        <f>C51*H50</f>
        <v>164.43</v>
      </c>
      <c r="I51" s="5">
        <f>C51*I50</f>
        <v>184.77</v>
      </c>
      <c r="J51" s="5">
        <f>C51*J50</f>
        <v>207.27</v>
      </c>
      <c r="K51" s="5">
        <f>C51*K50</f>
        <v>220.68</v>
      </c>
      <c r="L51" s="5">
        <f>C51*L50</f>
        <v>235.70999999999998</v>
      </c>
      <c r="M51" s="5">
        <f>C51*M50</f>
        <v>236.7</v>
      </c>
      <c r="N51" s="5">
        <f>C51*N50</f>
        <v>240.02999999999997</v>
      </c>
      <c r="O51" s="5">
        <f>C51*O50</f>
        <v>243.71999999999997</v>
      </c>
      <c r="P51" s="5">
        <f>C51*P50</f>
        <v>242.00999999999996</v>
      </c>
      <c r="Q51" s="5">
        <f>C51*Q50</f>
        <v>237.86999999999998</v>
      </c>
      <c r="R51" s="5">
        <f>C51*R50</f>
        <v>225.71999999999994</v>
      </c>
      <c r="S51" s="5">
        <f>C51*S50</f>
        <v>223.73999999999995</v>
      </c>
      <c r="T51" s="5">
        <f>C51*T50</f>
        <v>222.47999999999996</v>
      </c>
      <c r="U51" s="5">
        <f>C51*U50</f>
        <v>221.57999999999996</v>
      </c>
      <c r="V51" s="5">
        <f>C51*V50</f>
        <v>223.64999999999995</v>
      </c>
      <c r="W51" s="5">
        <f>C51*W50</f>
        <v>226.88999999999993</v>
      </c>
      <c r="X51" s="5">
        <f>C51*X50</f>
        <v>242.36999999999995</v>
      </c>
      <c r="Y51" s="5">
        <f>C51*Y50</f>
        <v>243.53999999999994</v>
      </c>
      <c r="Z51" s="5">
        <f>C51*Z50</f>
        <v>247.31999999999994</v>
      </c>
      <c r="AA51" s="5">
        <f>C51*AA50</f>
        <v>247.13999999999993</v>
      </c>
      <c r="AB51" s="5">
        <f>C51*AB50</f>
        <v>240.02999999999994</v>
      </c>
      <c r="AC51" s="5">
        <f>C51*AC50</f>
        <v>244.16999999999996</v>
      </c>
      <c r="AD51" s="5">
        <f>C51*AD50</f>
        <v>236.15999999999997</v>
      </c>
      <c r="AE51" s="5">
        <f>C51*AE50</f>
        <v>231.02999999999994</v>
      </c>
      <c r="AF51" s="5">
        <f>C51*AF50</f>
        <v>224.81999999999994</v>
      </c>
      <c r="AG51" s="5">
        <f>C51*AG50</f>
        <v>212.93999999999994</v>
      </c>
      <c r="AH51" s="5">
        <f>C51*AH50</f>
        <v>211.40999999999991</v>
      </c>
      <c r="AI51" s="5">
        <f>C51*AI50</f>
        <v>205.91999999999993</v>
      </c>
      <c r="AJ51" s="5">
        <f>C51*AJ50</f>
        <v>208.07999999999993</v>
      </c>
      <c r="AK51" s="5">
        <f>C51*AK50</f>
        <v>209.96999999999991</v>
      </c>
      <c r="AL51" s="5">
        <f>C51*AL50</f>
        <v>212.75999999999991</v>
      </c>
      <c r="AM51" s="5">
        <f>C51*AM50</f>
        <v>214.82999999999993</v>
      </c>
      <c r="AN51" s="5">
        <f>C51*AN50</f>
        <v>224.5499999999999</v>
      </c>
      <c r="AP51" s="9">
        <v>1.08</v>
      </c>
      <c r="AQ51" s="9">
        <v>0.23</v>
      </c>
      <c r="AR51" s="9">
        <v>0.31</v>
      </c>
      <c r="AS51" s="9">
        <v>0.21</v>
      </c>
      <c r="AT51" s="9">
        <v>0.24</v>
      </c>
      <c r="AU51" s="9">
        <v>0.61</v>
      </c>
      <c r="AV51" s="9">
        <v>0.17</v>
      </c>
      <c r="AW51" s="9">
        <v>1.32</v>
      </c>
      <c r="AX51" s="9">
        <v>0.69</v>
      </c>
      <c r="AY51" s="9">
        <v>0.56999999999999995</v>
      </c>
      <c r="AZ51" s="9">
        <v>0.89</v>
      </c>
      <c r="BA51" s="9">
        <v>0.46</v>
      </c>
      <c r="BB51" s="9">
        <v>0.79</v>
      </c>
      <c r="BC51" s="9">
        <v>0.02</v>
      </c>
      <c r="BD51" s="9">
        <v>0.42</v>
      </c>
      <c r="BE51" s="9">
        <v>0.13</v>
      </c>
      <c r="BF51" s="9">
        <v>1.72</v>
      </c>
      <c r="BG51" s="9">
        <v>0.36</v>
      </c>
      <c r="BH51" s="9">
        <v>0.23</v>
      </c>
      <c r="BI51" s="9">
        <v>0.1</v>
      </c>
      <c r="BJ51" s="9">
        <v>0.14000000000000001</v>
      </c>
      <c r="BK51" s="9">
        <v>0.22</v>
      </c>
      <c r="BL51" s="9">
        <v>1.35</v>
      </c>
      <c r="BM51" s="9">
        <v>0.46</v>
      </c>
      <c r="BN51" s="9">
        <v>0.19</v>
      </c>
      <c r="BO51" s="9">
        <v>0.41</v>
      </c>
      <c r="BP51" s="9">
        <v>0.37</v>
      </c>
      <c r="BQ51" s="9">
        <v>0.11</v>
      </c>
      <c r="BR51" s="9">
        <v>1.67</v>
      </c>
      <c r="BS51" s="9">
        <v>1.49</v>
      </c>
      <c r="BT51" s="9">
        <v>2.5</v>
      </c>
      <c r="BU51" s="9">
        <v>2.2599999999999998</v>
      </c>
      <c r="BV51" s="9">
        <v>1.61</v>
      </c>
      <c r="BW51" s="9">
        <v>2.96</v>
      </c>
    </row>
    <row r="52" spans="1:75" ht="30" customHeight="1" x14ac:dyDescent="0.3">
      <c r="A52" s="3"/>
      <c r="B52" s="3"/>
      <c r="C52" s="4">
        <v>14</v>
      </c>
      <c r="D52" s="5">
        <f>D50*C52</f>
        <v>371.42</v>
      </c>
      <c r="E52" s="5">
        <f>E50*C52</f>
        <v>309.26</v>
      </c>
      <c r="F52" s="5">
        <f t="shared" ref="F52:F54" si="35">C52*$F$50</f>
        <v>319.76</v>
      </c>
      <c r="G52" s="5">
        <f t="shared" si="0"/>
        <v>316.8</v>
      </c>
      <c r="H52" s="5">
        <f>C52*H50</f>
        <v>255.78</v>
      </c>
      <c r="I52" s="5">
        <f>C52*I50</f>
        <v>287.42</v>
      </c>
      <c r="J52" s="5">
        <f>C52*J50</f>
        <v>322.42</v>
      </c>
      <c r="K52" s="5">
        <f>C52*K50</f>
        <v>343.28</v>
      </c>
      <c r="L52" s="5">
        <f>C52*L50</f>
        <v>366.65999999999997</v>
      </c>
      <c r="M52" s="5">
        <f>C52*M50</f>
        <v>368.19999999999993</v>
      </c>
      <c r="N52" s="5">
        <f>C52*N50</f>
        <v>373.38</v>
      </c>
      <c r="O52" s="5">
        <f>C52*O50</f>
        <v>379.12</v>
      </c>
      <c r="P52" s="5">
        <f>C52*P50</f>
        <v>376.46</v>
      </c>
      <c r="Q52" s="5">
        <f>C52*Q50</f>
        <v>370.01999999999992</v>
      </c>
      <c r="R52" s="5">
        <f>C52*R50</f>
        <v>351.11999999999995</v>
      </c>
      <c r="S52" s="5">
        <f>C52*S50</f>
        <v>348.03999999999996</v>
      </c>
      <c r="T52" s="5">
        <f>C52*T50</f>
        <v>346.07999999999993</v>
      </c>
      <c r="U52" s="5">
        <f>C52*U50</f>
        <v>344.67999999999989</v>
      </c>
      <c r="V52" s="5">
        <f>C52*V50</f>
        <v>347.89999999999992</v>
      </c>
      <c r="W52" s="5">
        <f>C52*W50</f>
        <v>352.93999999999994</v>
      </c>
      <c r="X52" s="5">
        <f>C52*X50</f>
        <v>377.01999999999987</v>
      </c>
      <c r="Y52" s="5">
        <f>C52*Y50</f>
        <v>378.83999999999986</v>
      </c>
      <c r="Z52" s="5">
        <f>C52*Z50</f>
        <v>384.71999999999991</v>
      </c>
      <c r="AA52" s="5">
        <f>C52*AA50</f>
        <v>384.43999999999994</v>
      </c>
      <c r="AB52" s="5">
        <f>C52*AB50</f>
        <v>373.37999999999994</v>
      </c>
      <c r="AC52" s="5">
        <f>C52*AC50</f>
        <v>379.81999999999994</v>
      </c>
      <c r="AD52" s="5">
        <f>C52*AD50</f>
        <v>367.3599999999999</v>
      </c>
      <c r="AE52" s="5">
        <f>C52*AE50</f>
        <v>359.37999999999994</v>
      </c>
      <c r="AF52" s="5">
        <f>C52*AF50</f>
        <v>349.71999999999991</v>
      </c>
      <c r="AG52" s="5">
        <f>C52*AG50</f>
        <v>331.2399999999999</v>
      </c>
      <c r="AH52" s="5">
        <f>C52*AH50</f>
        <v>328.8599999999999</v>
      </c>
      <c r="AI52" s="5">
        <f>C52*AI50</f>
        <v>320.31999999999988</v>
      </c>
      <c r="AJ52" s="5">
        <f>C52*AJ50</f>
        <v>323.67999999999984</v>
      </c>
      <c r="AK52" s="5">
        <f>C52*AK50</f>
        <v>326.61999999999989</v>
      </c>
      <c r="AL52" s="5">
        <f>C52*AL50</f>
        <v>330.95999999999987</v>
      </c>
      <c r="AM52" s="5">
        <f>C52*AM50</f>
        <v>334.17999999999984</v>
      </c>
      <c r="AN52" s="5">
        <f>C52*AN50</f>
        <v>349.29999999999984</v>
      </c>
      <c r="AP52" s="9">
        <v>1.08</v>
      </c>
      <c r="AQ52" s="9">
        <v>0.23</v>
      </c>
      <c r="AR52" s="9">
        <v>0.31</v>
      </c>
      <c r="AS52" s="9">
        <v>0.21</v>
      </c>
      <c r="AT52" s="9">
        <v>0.24</v>
      </c>
      <c r="AU52" s="9">
        <v>0.61</v>
      </c>
      <c r="AV52" s="9">
        <v>0.17</v>
      </c>
      <c r="AW52" s="9">
        <v>1.32</v>
      </c>
      <c r="AX52" s="9">
        <v>0.69</v>
      </c>
      <c r="AY52" s="9">
        <v>0.56999999999999995</v>
      </c>
      <c r="AZ52" s="9">
        <v>0.89</v>
      </c>
      <c r="BA52" s="9">
        <v>0.46</v>
      </c>
      <c r="BB52" s="9">
        <v>0.79</v>
      </c>
      <c r="BC52" s="9">
        <v>0.02</v>
      </c>
      <c r="BD52" s="9">
        <v>0.42</v>
      </c>
      <c r="BE52" s="9">
        <v>0.13</v>
      </c>
      <c r="BF52" s="9">
        <v>1.72</v>
      </c>
      <c r="BG52" s="9">
        <v>0.36</v>
      </c>
      <c r="BH52" s="9">
        <v>0.23</v>
      </c>
      <c r="BI52" s="9">
        <v>0.1</v>
      </c>
      <c r="BJ52" s="9">
        <v>0.14000000000000001</v>
      </c>
      <c r="BK52" s="9">
        <v>0.22</v>
      </c>
      <c r="BL52" s="9">
        <v>1.35</v>
      </c>
      <c r="BM52" s="9">
        <v>0.46</v>
      </c>
      <c r="BN52" s="9">
        <v>0.19</v>
      </c>
      <c r="BO52" s="9">
        <v>0.41</v>
      </c>
      <c r="BP52" s="9">
        <v>0.37</v>
      </c>
      <c r="BQ52" s="9">
        <v>0.11</v>
      </c>
      <c r="BR52" s="9">
        <v>1.67</v>
      </c>
      <c r="BS52" s="9">
        <v>1.49</v>
      </c>
      <c r="BT52" s="9">
        <v>2.5</v>
      </c>
      <c r="BU52" s="9">
        <v>2.2599999999999998</v>
      </c>
      <c r="BV52" s="9">
        <v>1.61</v>
      </c>
      <c r="BW52" s="9">
        <v>2.96</v>
      </c>
    </row>
    <row r="53" spans="1:75" ht="30" customHeight="1" x14ac:dyDescent="0.3">
      <c r="A53" s="3"/>
      <c r="B53" s="3"/>
      <c r="C53" s="4">
        <v>19</v>
      </c>
      <c r="D53" s="5">
        <f>D50*C53</f>
        <v>504.07000000000005</v>
      </c>
      <c r="E53" s="5">
        <f>E50*C53</f>
        <v>419.71</v>
      </c>
      <c r="F53" s="5">
        <f t="shared" si="35"/>
        <v>433.96</v>
      </c>
      <c r="G53" s="5">
        <f t="shared" si="0"/>
        <v>431</v>
      </c>
      <c r="H53" s="5">
        <f>C53*H50</f>
        <v>347.13</v>
      </c>
      <c r="I53" s="5">
        <f>C53*I50</f>
        <v>390.07000000000005</v>
      </c>
      <c r="J53" s="5">
        <f>C53*J50</f>
        <v>437.57000000000005</v>
      </c>
      <c r="K53" s="5">
        <f>C53*K50</f>
        <v>465.88</v>
      </c>
      <c r="L53" s="5">
        <f>C53*L50</f>
        <v>497.60999999999996</v>
      </c>
      <c r="M53" s="5">
        <f>C53*M50</f>
        <v>499.69999999999993</v>
      </c>
      <c r="N53" s="5">
        <f>C53*N50</f>
        <v>506.72999999999996</v>
      </c>
      <c r="O53" s="5">
        <f>C53*O50</f>
        <v>514.52</v>
      </c>
      <c r="P53" s="5">
        <f>C53*P50</f>
        <v>510.90999999999997</v>
      </c>
      <c r="Q53" s="5">
        <f>C53*Q50</f>
        <v>502.1699999999999</v>
      </c>
      <c r="R53" s="5">
        <f>C53*R50</f>
        <v>476.51999999999992</v>
      </c>
      <c r="S53" s="5">
        <f>C53*S50</f>
        <v>472.33999999999992</v>
      </c>
      <c r="T53" s="5">
        <f>C53*T50</f>
        <v>469.67999999999989</v>
      </c>
      <c r="U53" s="5">
        <f>C53*U50</f>
        <v>467.77999999999986</v>
      </c>
      <c r="V53" s="5">
        <f>C53*V50</f>
        <v>472.14999999999986</v>
      </c>
      <c r="W53" s="5">
        <f>C53*W50</f>
        <v>478.9899999999999</v>
      </c>
      <c r="X53" s="5">
        <f>C53*X50</f>
        <v>511.66999999999985</v>
      </c>
      <c r="Y53" s="5">
        <f>C53*Y50</f>
        <v>514.13999999999987</v>
      </c>
      <c r="Z53" s="5">
        <f>C53*Z50</f>
        <v>522.11999999999989</v>
      </c>
      <c r="AA53" s="5">
        <f>C53*AA50</f>
        <v>521.7399999999999</v>
      </c>
      <c r="AB53" s="5">
        <f>C53*AB50</f>
        <v>506.7299999999999</v>
      </c>
      <c r="AC53" s="5">
        <f>C53*AC50</f>
        <v>515.46999999999991</v>
      </c>
      <c r="AD53" s="5">
        <f>C53*AD50</f>
        <v>498.55999999999989</v>
      </c>
      <c r="AE53" s="5">
        <f>C53*AE50</f>
        <v>487.7299999999999</v>
      </c>
      <c r="AF53" s="5">
        <f>C53*AF50</f>
        <v>474.61999999999989</v>
      </c>
      <c r="AG53" s="5">
        <f>C53*AG50</f>
        <v>449.53999999999985</v>
      </c>
      <c r="AH53" s="5">
        <f>C53*AH50</f>
        <v>446.30999999999983</v>
      </c>
      <c r="AI53" s="5">
        <f>C53*AI50</f>
        <v>434.71999999999986</v>
      </c>
      <c r="AJ53" s="5">
        <f>C53*AJ50</f>
        <v>439.2799999999998</v>
      </c>
      <c r="AK53" s="5">
        <f>C53*AK50</f>
        <v>443.26999999999981</v>
      </c>
      <c r="AL53" s="5">
        <f>C53*AL50</f>
        <v>449.1599999999998</v>
      </c>
      <c r="AM53" s="5">
        <f>C53*AM50</f>
        <v>453.5299999999998</v>
      </c>
      <c r="AN53" s="5">
        <f>C53*AN50</f>
        <v>474.04999999999978</v>
      </c>
      <c r="AP53" s="9">
        <v>1.08</v>
      </c>
      <c r="AQ53" s="9">
        <v>0.23</v>
      </c>
      <c r="AR53" s="9">
        <v>0.31</v>
      </c>
      <c r="AS53" s="9">
        <v>0.21</v>
      </c>
      <c r="AT53" s="9">
        <v>0.24</v>
      </c>
      <c r="AU53" s="9">
        <v>0.61</v>
      </c>
      <c r="AV53" s="9">
        <v>0.17</v>
      </c>
      <c r="AW53" s="9">
        <v>1.32</v>
      </c>
      <c r="AX53" s="9">
        <v>0.69</v>
      </c>
      <c r="AY53" s="9">
        <v>0.56999999999999995</v>
      </c>
      <c r="AZ53" s="9">
        <v>0.89</v>
      </c>
      <c r="BA53" s="9">
        <v>0.46</v>
      </c>
      <c r="BB53" s="9">
        <v>0.79</v>
      </c>
      <c r="BC53" s="9">
        <v>0.02</v>
      </c>
      <c r="BD53" s="9">
        <v>0.42</v>
      </c>
      <c r="BE53" s="9">
        <v>0.13</v>
      </c>
      <c r="BF53" s="9">
        <v>1.72</v>
      </c>
      <c r="BG53" s="9">
        <v>0.36</v>
      </c>
      <c r="BH53" s="9">
        <v>0.23</v>
      </c>
      <c r="BI53" s="9">
        <v>0.1</v>
      </c>
      <c r="BJ53" s="9">
        <v>0.14000000000000001</v>
      </c>
      <c r="BK53" s="9">
        <v>0.22</v>
      </c>
      <c r="BL53" s="9">
        <v>1.35</v>
      </c>
      <c r="BM53" s="9">
        <v>0.46</v>
      </c>
      <c r="BN53" s="9">
        <v>0.19</v>
      </c>
      <c r="BO53" s="9">
        <v>0.41</v>
      </c>
      <c r="BP53" s="9">
        <v>0.37</v>
      </c>
      <c r="BQ53" s="9">
        <v>0.11</v>
      </c>
      <c r="BR53" s="9">
        <v>1.67</v>
      </c>
      <c r="BS53" s="9">
        <v>1.49</v>
      </c>
      <c r="BT53" s="9">
        <v>2.5</v>
      </c>
      <c r="BU53" s="9">
        <v>2.2599999999999998</v>
      </c>
      <c r="BV53" s="9">
        <v>1.61</v>
      </c>
      <c r="BW53" s="9">
        <v>2.96</v>
      </c>
    </row>
    <row r="54" spans="1:75" ht="30" customHeight="1" x14ac:dyDescent="0.3">
      <c r="A54" s="3"/>
      <c r="B54" s="3"/>
      <c r="C54" s="4">
        <v>48</v>
      </c>
      <c r="D54" s="5">
        <f>D50*C54</f>
        <v>1273.44</v>
      </c>
      <c r="E54" s="5">
        <f>E50*C54</f>
        <v>1060.32</v>
      </c>
      <c r="F54" s="5">
        <f t="shared" si="35"/>
        <v>1096.32</v>
      </c>
      <c r="G54" s="5">
        <f t="shared" si="0"/>
        <v>1093.3599999999999</v>
      </c>
      <c r="H54" s="5">
        <f>C54*H50</f>
        <v>876.96</v>
      </c>
      <c r="I54" s="5">
        <f>C54*I50</f>
        <v>985.44</v>
      </c>
      <c r="J54" s="5">
        <f>C54*J50</f>
        <v>1105.44</v>
      </c>
      <c r="K54" s="5">
        <f>C54*K50</f>
        <v>1176.96</v>
      </c>
      <c r="L54" s="5">
        <f>C54*L50</f>
        <v>1257.1199999999999</v>
      </c>
      <c r="M54" s="5">
        <f>C54*M50</f>
        <v>1262.3999999999999</v>
      </c>
      <c r="N54" s="5">
        <f>C54*N50</f>
        <v>1280.1599999999999</v>
      </c>
      <c r="O54" s="5">
        <f>C54*O50</f>
        <v>1299.8399999999999</v>
      </c>
      <c r="P54" s="5">
        <f>C54*P50</f>
        <v>1290.7199999999998</v>
      </c>
      <c r="Q54" s="5">
        <f>C54*Q50</f>
        <v>1268.6399999999999</v>
      </c>
      <c r="R54" s="5">
        <f>C54*R50</f>
        <v>1203.8399999999997</v>
      </c>
      <c r="S54" s="5">
        <f>C54*S50</f>
        <v>1193.2799999999997</v>
      </c>
      <c r="T54" s="5">
        <f>C54*T50</f>
        <v>1186.5599999999997</v>
      </c>
      <c r="U54" s="5">
        <f>C54*U50</f>
        <v>1181.7599999999998</v>
      </c>
      <c r="V54" s="5">
        <f>C54*V50</f>
        <v>1192.7999999999997</v>
      </c>
      <c r="W54" s="5">
        <f>C54*W50</f>
        <v>1210.0799999999997</v>
      </c>
      <c r="X54" s="5">
        <f>C54*X50</f>
        <v>1292.6399999999996</v>
      </c>
      <c r="Y54" s="5">
        <f>C54*Y50</f>
        <v>1298.8799999999997</v>
      </c>
      <c r="Z54" s="5">
        <f>C54*Z50</f>
        <v>1319.0399999999997</v>
      </c>
      <c r="AA54" s="5">
        <f>C54*AA50</f>
        <v>1318.0799999999997</v>
      </c>
      <c r="AB54" s="5">
        <f>C54*AB50</f>
        <v>1280.1599999999999</v>
      </c>
      <c r="AC54" s="5">
        <f>C54*AC50</f>
        <v>1302.2399999999998</v>
      </c>
      <c r="AD54" s="5">
        <f>C54*AD50</f>
        <v>1259.5199999999998</v>
      </c>
      <c r="AE54" s="5">
        <f>C54*AE50</f>
        <v>1232.1599999999999</v>
      </c>
      <c r="AF54" s="5">
        <f>C54*AF50</f>
        <v>1199.0399999999997</v>
      </c>
      <c r="AG54" s="5">
        <f>C54*AG50</f>
        <v>1135.6799999999996</v>
      </c>
      <c r="AH54" s="5">
        <f>C54*AH50</f>
        <v>1127.5199999999995</v>
      </c>
      <c r="AI54" s="5">
        <f>C54*AI50</f>
        <v>1098.2399999999996</v>
      </c>
      <c r="AJ54" s="5">
        <f>C54*AJ50</f>
        <v>1109.7599999999995</v>
      </c>
      <c r="AK54" s="5">
        <f>C54*AK50</f>
        <v>1119.8399999999997</v>
      </c>
      <c r="AL54" s="5">
        <f>C54*AL50</f>
        <v>1134.7199999999996</v>
      </c>
      <c r="AM54" s="5">
        <f>C54*AM50</f>
        <v>1145.7599999999995</v>
      </c>
      <c r="AN54" s="5">
        <f>C54*AN50</f>
        <v>1197.5999999999995</v>
      </c>
      <c r="AP54" s="9">
        <v>1.08</v>
      </c>
      <c r="AQ54" s="9">
        <v>0.23</v>
      </c>
      <c r="AR54" s="9">
        <v>0.31</v>
      </c>
      <c r="AS54" s="9">
        <v>0.21</v>
      </c>
      <c r="AT54" s="9">
        <v>0.24</v>
      </c>
      <c r="AU54" s="9">
        <v>0.61</v>
      </c>
      <c r="AV54" s="9">
        <v>0.17</v>
      </c>
      <c r="AW54" s="9">
        <v>1.32</v>
      </c>
      <c r="AX54" s="9">
        <v>0.69</v>
      </c>
      <c r="AY54" s="9">
        <v>0.56999999999999995</v>
      </c>
      <c r="AZ54" s="9">
        <v>0.89</v>
      </c>
      <c r="BA54" s="9">
        <v>0.46</v>
      </c>
      <c r="BB54" s="9">
        <v>0.79</v>
      </c>
      <c r="BC54" s="9">
        <v>0.02</v>
      </c>
      <c r="BD54" s="9">
        <v>0.42</v>
      </c>
      <c r="BE54" s="9">
        <v>0.13</v>
      </c>
      <c r="BF54" s="9">
        <v>1.72</v>
      </c>
      <c r="BG54" s="9">
        <v>0.36</v>
      </c>
      <c r="BH54" s="9">
        <v>0.23</v>
      </c>
      <c r="BI54" s="9">
        <v>0.1</v>
      </c>
      <c r="BJ54" s="9">
        <v>0.14000000000000001</v>
      </c>
      <c r="BK54" s="9">
        <v>0.22</v>
      </c>
      <c r="BL54" s="9">
        <v>1.35</v>
      </c>
      <c r="BM54" s="9">
        <v>0.46</v>
      </c>
      <c r="BN54" s="9">
        <v>0.19</v>
      </c>
      <c r="BO54" s="9">
        <v>0.41</v>
      </c>
      <c r="BP54" s="9">
        <v>0.37</v>
      </c>
      <c r="BQ54" s="9">
        <v>0.11</v>
      </c>
      <c r="BR54" s="9">
        <v>1.67</v>
      </c>
      <c r="BS54" s="9">
        <v>1.49</v>
      </c>
      <c r="BT54" s="9">
        <v>2.5</v>
      </c>
      <c r="BU54" s="9">
        <v>2.2599999999999998</v>
      </c>
      <c r="BV54" s="9">
        <v>1.61</v>
      </c>
      <c r="BW54" s="9">
        <v>2.96</v>
      </c>
    </row>
    <row r="55" spans="1:75" ht="30" customHeight="1" x14ac:dyDescent="0.3">
      <c r="A55" s="3" t="s">
        <v>16</v>
      </c>
      <c r="B55" s="3" t="s">
        <v>10</v>
      </c>
      <c r="C55" s="4" t="s">
        <v>7</v>
      </c>
      <c r="D55" s="5">
        <v>25.9</v>
      </c>
      <c r="E55" s="5">
        <f>D55-4.44</f>
        <v>21.459999999999997</v>
      </c>
      <c r="F55" s="5">
        <f>E55+0.75</f>
        <v>22.209999999999997</v>
      </c>
      <c r="G55" s="5">
        <f t="shared" si="0"/>
        <v>19.249999999999996</v>
      </c>
      <c r="H55" s="5">
        <f t="shared" si="2"/>
        <v>17.639999999999997</v>
      </c>
      <c r="I55" s="5">
        <f>H55+BU55</f>
        <v>19.899999999999999</v>
      </c>
      <c r="J55" s="5">
        <f>I55+BT55</f>
        <v>22.4</v>
      </c>
      <c r="K55" s="5">
        <f>J55+BS55</f>
        <v>23.889999999999997</v>
      </c>
      <c r="L55" s="5">
        <f>K55+BR55</f>
        <v>25.559999999999995</v>
      </c>
      <c r="M55" s="5">
        <f>L55+BQ55</f>
        <v>25.669999999999995</v>
      </c>
      <c r="N55" s="5">
        <f t="shared" si="3"/>
        <v>26.039999999999996</v>
      </c>
      <c r="O55" s="5">
        <f t="shared" si="4"/>
        <v>26.449999999999996</v>
      </c>
      <c r="P55" s="5">
        <f t="shared" si="5"/>
        <v>26.259999999999994</v>
      </c>
      <c r="Q55" s="5">
        <f t="shared" si="6"/>
        <v>25.799999999999994</v>
      </c>
      <c r="R55" s="5">
        <f t="shared" si="7"/>
        <v>24.449999999999992</v>
      </c>
      <c r="S55" s="5">
        <f t="shared" si="8"/>
        <v>24.229999999999993</v>
      </c>
      <c r="T55" s="5">
        <f t="shared" si="9"/>
        <v>24.089999999999993</v>
      </c>
      <c r="U55" s="5">
        <f t="shared" si="10"/>
        <v>23.989999999999991</v>
      </c>
      <c r="V55" s="5">
        <f t="shared" si="11"/>
        <v>24.219999999999992</v>
      </c>
      <c r="W55" s="5">
        <f t="shared" si="12"/>
        <v>24.579999999999991</v>
      </c>
      <c r="X55" s="5">
        <f t="shared" si="13"/>
        <v>26.29999999999999</v>
      </c>
      <c r="Y55" s="5">
        <f t="shared" si="14"/>
        <v>26.429999999999989</v>
      </c>
      <c r="Z55" s="5">
        <f t="shared" si="15"/>
        <v>26.849999999999991</v>
      </c>
      <c r="AA55" s="5">
        <f t="shared" si="16"/>
        <v>26.829999999999991</v>
      </c>
      <c r="AB55" s="5">
        <f>AA55-BB55</f>
        <v>26.04999999999999</v>
      </c>
      <c r="AC55" s="5">
        <f t="shared" si="17"/>
        <v>26.509999999999991</v>
      </c>
      <c r="AD55" s="5">
        <f t="shared" si="18"/>
        <v>25.61999999999999</v>
      </c>
      <c r="AE55" s="5">
        <f t="shared" si="19"/>
        <v>25.04999999999999</v>
      </c>
      <c r="AF55" s="5">
        <f t="shared" si="20"/>
        <v>24.359999999999989</v>
      </c>
      <c r="AG55" s="5">
        <f t="shared" si="21"/>
        <v>23.039999999999988</v>
      </c>
      <c r="AH55" s="5">
        <f t="shared" si="22"/>
        <v>22.869999999999987</v>
      </c>
      <c r="AI55" s="5">
        <f t="shared" si="23"/>
        <v>22.259999999999987</v>
      </c>
      <c r="AJ55" s="5">
        <f t="shared" si="24"/>
        <v>22.499999999999986</v>
      </c>
      <c r="AK55" s="5">
        <f t="shared" si="25"/>
        <v>22.709999999999987</v>
      </c>
      <c r="AL55" s="5">
        <f t="shared" si="26"/>
        <v>23.019999999999985</v>
      </c>
      <c r="AM55" s="5">
        <f t="shared" si="27"/>
        <v>23.249999999999986</v>
      </c>
      <c r="AN55" s="5">
        <f>AM55+AP55</f>
        <v>24.319999999999986</v>
      </c>
      <c r="AP55" s="9">
        <v>1.07</v>
      </c>
      <c r="AQ55" s="9">
        <v>0.23</v>
      </c>
      <c r="AR55" s="9">
        <v>0.31</v>
      </c>
      <c r="AS55" s="9">
        <v>0.21</v>
      </c>
      <c r="AT55" s="9">
        <v>0.24</v>
      </c>
      <c r="AU55" s="9">
        <v>0.61</v>
      </c>
      <c r="AV55" s="9">
        <v>0.17</v>
      </c>
      <c r="AW55" s="9">
        <v>1.32</v>
      </c>
      <c r="AX55" s="9">
        <v>0.69</v>
      </c>
      <c r="AY55" s="9">
        <v>0.56999999999999995</v>
      </c>
      <c r="AZ55" s="9">
        <v>0.89</v>
      </c>
      <c r="BA55" s="9">
        <v>0.46</v>
      </c>
      <c r="BB55" s="9">
        <v>0.78</v>
      </c>
      <c r="BC55" s="9">
        <v>0.02</v>
      </c>
      <c r="BD55" s="9">
        <v>0.42</v>
      </c>
      <c r="BE55" s="9">
        <v>0.13</v>
      </c>
      <c r="BF55" s="9">
        <v>1.72</v>
      </c>
      <c r="BG55" s="9">
        <v>0.36</v>
      </c>
      <c r="BH55" s="9">
        <v>0.23</v>
      </c>
      <c r="BI55" s="9">
        <v>0.1</v>
      </c>
      <c r="BJ55" s="9">
        <v>0.14000000000000001</v>
      </c>
      <c r="BK55" s="9">
        <v>0.22</v>
      </c>
      <c r="BL55" s="9">
        <v>1.35</v>
      </c>
      <c r="BM55" s="9">
        <v>0.46</v>
      </c>
      <c r="BN55" s="9">
        <v>0.19</v>
      </c>
      <c r="BO55" s="9">
        <v>0.41</v>
      </c>
      <c r="BP55" s="9">
        <v>0.37</v>
      </c>
      <c r="BQ55" s="9">
        <v>0.11</v>
      </c>
      <c r="BR55" s="9">
        <v>1.67</v>
      </c>
      <c r="BS55" s="9">
        <v>1.49</v>
      </c>
      <c r="BT55" s="9">
        <v>2.5</v>
      </c>
      <c r="BU55" s="9">
        <v>2.2599999999999998</v>
      </c>
      <c r="BV55" s="9">
        <v>1.61</v>
      </c>
      <c r="BW55" s="9">
        <v>2.96</v>
      </c>
    </row>
    <row r="56" spans="1:75" ht="30" customHeight="1" x14ac:dyDescent="0.3">
      <c r="A56" s="3"/>
      <c r="B56" s="3"/>
      <c r="C56" s="4">
        <v>9</v>
      </c>
      <c r="D56" s="5">
        <f>D55*C56</f>
        <v>233.1</v>
      </c>
      <c r="E56" s="5">
        <f>E55*C56</f>
        <v>193.14</v>
      </c>
      <c r="F56" s="5">
        <f>C56*$F$55</f>
        <v>199.89</v>
      </c>
      <c r="G56" s="5">
        <f t="shared" si="0"/>
        <v>196.92999999999998</v>
      </c>
      <c r="H56" s="5">
        <f>C56*H55</f>
        <v>158.75999999999996</v>
      </c>
      <c r="I56" s="5">
        <f>C56*I55</f>
        <v>179.1</v>
      </c>
      <c r="J56" s="5">
        <f>C56*J55</f>
        <v>201.6</v>
      </c>
      <c r="K56" s="5">
        <f>C56*K55</f>
        <v>215.00999999999996</v>
      </c>
      <c r="L56" s="5">
        <f>C56*L55</f>
        <v>230.03999999999996</v>
      </c>
      <c r="M56" s="5">
        <f>C56*M55</f>
        <v>231.02999999999994</v>
      </c>
      <c r="N56" s="5">
        <f>C56*N55</f>
        <v>234.35999999999996</v>
      </c>
      <c r="O56" s="5">
        <f>C56*O55</f>
        <v>238.04999999999995</v>
      </c>
      <c r="P56" s="5">
        <f>C56*P55</f>
        <v>236.33999999999995</v>
      </c>
      <c r="Q56" s="5">
        <f>C56*Q55</f>
        <v>232.19999999999993</v>
      </c>
      <c r="R56" s="5">
        <f>C56*R55</f>
        <v>220.04999999999993</v>
      </c>
      <c r="S56" s="5">
        <f>C56*S55</f>
        <v>218.06999999999994</v>
      </c>
      <c r="T56" s="5">
        <f>C56*T55</f>
        <v>216.80999999999995</v>
      </c>
      <c r="U56" s="5">
        <f>C56*U55</f>
        <v>215.90999999999991</v>
      </c>
      <c r="V56" s="5">
        <f>C56*V55</f>
        <v>217.97999999999993</v>
      </c>
      <c r="W56" s="5">
        <f>C56*W55</f>
        <v>221.21999999999991</v>
      </c>
      <c r="X56" s="5">
        <f>C56*X55</f>
        <v>236.6999999999999</v>
      </c>
      <c r="Y56" s="5">
        <f>C56*Y55</f>
        <v>237.86999999999989</v>
      </c>
      <c r="Z56" s="5">
        <f>C56*Z55</f>
        <v>241.64999999999992</v>
      </c>
      <c r="AA56" s="5">
        <f>C56*AA55</f>
        <v>241.46999999999991</v>
      </c>
      <c r="AB56" s="5">
        <f>C56*AB55</f>
        <v>234.4499999999999</v>
      </c>
      <c r="AC56" s="5">
        <f>C56*AC55</f>
        <v>238.58999999999992</v>
      </c>
      <c r="AD56" s="5">
        <f>C56*AD55</f>
        <v>230.57999999999993</v>
      </c>
      <c r="AE56" s="5">
        <f>C56*AE55</f>
        <v>225.4499999999999</v>
      </c>
      <c r="AF56" s="5">
        <f>C56*AF55</f>
        <v>219.2399999999999</v>
      </c>
      <c r="AG56" s="5">
        <f>C56*AG55</f>
        <v>207.3599999999999</v>
      </c>
      <c r="AH56" s="5">
        <f>C56*AH55</f>
        <v>205.82999999999987</v>
      </c>
      <c r="AI56" s="5">
        <f>C56*AI55</f>
        <v>200.33999999999989</v>
      </c>
      <c r="AJ56" s="5">
        <f>C56*AJ55</f>
        <v>202.49999999999989</v>
      </c>
      <c r="AK56" s="5">
        <f>C56*AK55</f>
        <v>204.38999999999987</v>
      </c>
      <c r="AL56" s="5">
        <f>C56*AL55</f>
        <v>207.17999999999986</v>
      </c>
      <c r="AM56" s="5">
        <f>C56*AM55</f>
        <v>209.24999999999989</v>
      </c>
      <c r="AN56" s="5">
        <f>C56*AN55</f>
        <v>218.87999999999988</v>
      </c>
      <c r="AP56" s="9">
        <v>1.07</v>
      </c>
      <c r="AQ56" s="9">
        <v>0.23</v>
      </c>
      <c r="AR56" s="9">
        <v>0.31</v>
      </c>
      <c r="AS56" s="9">
        <v>0.21</v>
      </c>
      <c r="AT56" s="9">
        <v>0.24</v>
      </c>
      <c r="AU56" s="9">
        <v>0.61</v>
      </c>
      <c r="AV56" s="9">
        <v>0.17</v>
      </c>
      <c r="AW56" s="9">
        <v>1.32</v>
      </c>
      <c r="AX56" s="9">
        <v>0.69</v>
      </c>
      <c r="AY56" s="9">
        <v>0.56999999999999995</v>
      </c>
      <c r="AZ56" s="9">
        <v>0.89</v>
      </c>
      <c r="BA56" s="9">
        <v>0.46</v>
      </c>
      <c r="BB56" s="9">
        <v>0.78</v>
      </c>
      <c r="BC56" s="9">
        <v>0.02</v>
      </c>
      <c r="BD56" s="9">
        <v>0.42</v>
      </c>
      <c r="BE56" s="9">
        <v>0.13</v>
      </c>
      <c r="BF56" s="9">
        <v>1.72</v>
      </c>
      <c r="BG56" s="9">
        <v>0.36</v>
      </c>
      <c r="BH56" s="9">
        <v>0.23</v>
      </c>
      <c r="BI56" s="9">
        <v>0.1</v>
      </c>
      <c r="BJ56" s="9">
        <v>0.14000000000000001</v>
      </c>
      <c r="BK56" s="9">
        <v>0.22</v>
      </c>
      <c r="BL56" s="9">
        <v>1.35</v>
      </c>
      <c r="BM56" s="9">
        <v>0.46</v>
      </c>
      <c r="BN56" s="9">
        <v>0.19</v>
      </c>
      <c r="BO56" s="9">
        <v>0.41</v>
      </c>
      <c r="BP56" s="9">
        <v>0.37</v>
      </c>
      <c r="BQ56" s="9">
        <v>0.11</v>
      </c>
      <c r="BR56" s="9">
        <v>1.67</v>
      </c>
      <c r="BS56" s="9">
        <v>1.49</v>
      </c>
      <c r="BT56" s="9">
        <v>2.5</v>
      </c>
      <c r="BU56" s="9">
        <v>2.2599999999999998</v>
      </c>
      <c r="BV56" s="9">
        <v>1.61</v>
      </c>
      <c r="BW56" s="9">
        <v>2.96</v>
      </c>
    </row>
    <row r="57" spans="1:75" ht="30" customHeight="1" x14ac:dyDescent="0.3">
      <c r="A57" s="3"/>
      <c r="B57" s="3"/>
      <c r="C57" s="4">
        <v>14</v>
      </c>
      <c r="D57" s="5">
        <f>D55*C57</f>
        <v>362.59999999999997</v>
      </c>
      <c r="E57" s="5">
        <f>E55*C57</f>
        <v>300.43999999999994</v>
      </c>
      <c r="F57" s="5">
        <f t="shared" ref="F57:F59" si="36">C57*$F$55</f>
        <v>310.93999999999994</v>
      </c>
      <c r="G57" s="5">
        <f t="shared" si="0"/>
        <v>307.97999999999996</v>
      </c>
      <c r="H57" s="5">
        <f>C57*H55</f>
        <v>246.95999999999995</v>
      </c>
      <c r="I57" s="5">
        <f>C57*I55</f>
        <v>278.59999999999997</v>
      </c>
      <c r="J57" s="5">
        <f>C57*J55</f>
        <v>313.59999999999997</v>
      </c>
      <c r="K57" s="5">
        <f>C57*K55</f>
        <v>334.46</v>
      </c>
      <c r="L57" s="5">
        <f>C57*L55</f>
        <v>357.83999999999992</v>
      </c>
      <c r="M57" s="5">
        <f>C57*M55</f>
        <v>359.37999999999994</v>
      </c>
      <c r="N57" s="5">
        <f>C57*N55</f>
        <v>364.55999999999995</v>
      </c>
      <c r="O57" s="5">
        <f>C57*O55</f>
        <v>370.29999999999995</v>
      </c>
      <c r="P57" s="5">
        <f>C57*P55</f>
        <v>367.63999999999993</v>
      </c>
      <c r="Q57" s="5">
        <f>C57*Q55</f>
        <v>361.19999999999993</v>
      </c>
      <c r="R57" s="5">
        <f>C57*R55</f>
        <v>342.2999999999999</v>
      </c>
      <c r="S57" s="5">
        <f>C57*S55</f>
        <v>339.21999999999991</v>
      </c>
      <c r="T57" s="5">
        <f>C57*T55</f>
        <v>337.25999999999988</v>
      </c>
      <c r="U57" s="5">
        <f>C57*U55</f>
        <v>335.8599999999999</v>
      </c>
      <c r="V57" s="5">
        <f>C57*V55</f>
        <v>339.07999999999987</v>
      </c>
      <c r="W57" s="5">
        <f>C57*W55</f>
        <v>344.11999999999989</v>
      </c>
      <c r="X57" s="5">
        <f>C57*X55</f>
        <v>368.19999999999987</v>
      </c>
      <c r="Y57" s="5">
        <f>C57*Y55</f>
        <v>370.01999999999987</v>
      </c>
      <c r="Z57" s="5">
        <f>C57*Z55</f>
        <v>375.89999999999986</v>
      </c>
      <c r="AA57" s="5">
        <f>C57*AA55</f>
        <v>375.61999999999989</v>
      </c>
      <c r="AB57" s="5">
        <f>C57*AB55</f>
        <v>364.69999999999987</v>
      </c>
      <c r="AC57" s="5">
        <f>C57*AC55</f>
        <v>371.13999999999987</v>
      </c>
      <c r="AD57" s="5">
        <f>C57*AD55</f>
        <v>358.67999999999984</v>
      </c>
      <c r="AE57" s="5">
        <f>C57*AE55</f>
        <v>350.69999999999987</v>
      </c>
      <c r="AF57" s="5">
        <f>C57*AF55</f>
        <v>341.03999999999985</v>
      </c>
      <c r="AG57" s="5">
        <f>C57*AG55</f>
        <v>322.55999999999983</v>
      </c>
      <c r="AH57" s="5">
        <f>C57*AH55</f>
        <v>320.17999999999984</v>
      </c>
      <c r="AI57" s="5">
        <f>C57*AI55</f>
        <v>311.63999999999982</v>
      </c>
      <c r="AJ57" s="5">
        <f>C57*AJ55</f>
        <v>314.99999999999977</v>
      </c>
      <c r="AK57" s="5">
        <f>C57*AK55</f>
        <v>317.93999999999983</v>
      </c>
      <c r="AL57" s="5">
        <f>C57*AL55</f>
        <v>322.2799999999998</v>
      </c>
      <c r="AM57" s="5">
        <f>C57*AM55</f>
        <v>325.49999999999977</v>
      </c>
      <c r="AN57" s="5">
        <f>C57*AN55</f>
        <v>340.47999999999979</v>
      </c>
      <c r="AP57" s="9">
        <v>1.07</v>
      </c>
      <c r="AQ57" s="9">
        <v>0.23</v>
      </c>
      <c r="AR57" s="9">
        <v>0.31</v>
      </c>
      <c r="AS57" s="9">
        <v>0.21</v>
      </c>
      <c r="AT57" s="9">
        <v>0.24</v>
      </c>
      <c r="AU57" s="9">
        <v>0.61</v>
      </c>
      <c r="AV57" s="9">
        <v>0.17</v>
      </c>
      <c r="AW57" s="9">
        <v>1.32</v>
      </c>
      <c r="AX57" s="9">
        <v>0.69</v>
      </c>
      <c r="AY57" s="9">
        <v>0.56999999999999995</v>
      </c>
      <c r="AZ57" s="9">
        <v>0.89</v>
      </c>
      <c r="BA57" s="9">
        <v>0.46</v>
      </c>
      <c r="BB57" s="9">
        <v>0.78</v>
      </c>
      <c r="BC57" s="9">
        <v>0.02</v>
      </c>
      <c r="BD57" s="9">
        <v>0.42</v>
      </c>
      <c r="BE57" s="9">
        <v>0.13</v>
      </c>
      <c r="BF57" s="9">
        <v>1.72</v>
      </c>
      <c r="BG57" s="9">
        <v>0.36</v>
      </c>
      <c r="BH57" s="9">
        <v>0.23</v>
      </c>
      <c r="BI57" s="9">
        <v>0.1</v>
      </c>
      <c r="BJ57" s="9">
        <v>0.14000000000000001</v>
      </c>
      <c r="BK57" s="9">
        <v>0.22</v>
      </c>
      <c r="BL57" s="9">
        <v>1.35</v>
      </c>
      <c r="BM57" s="9">
        <v>0.46</v>
      </c>
      <c r="BN57" s="9">
        <v>0.19</v>
      </c>
      <c r="BO57" s="9">
        <v>0.41</v>
      </c>
      <c r="BP57" s="9">
        <v>0.37</v>
      </c>
      <c r="BQ57" s="9">
        <v>0.11</v>
      </c>
      <c r="BR57" s="9">
        <v>1.67</v>
      </c>
      <c r="BS57" s="9">
        <v>1.49</v>
      </c>
      <c r="BT57" s="9">
        <v>2.5</v>
      </c>
      <c r="BU57" s="9">
        <v>2.2599999999999998</v>
      </c>
      <c r="BV57" s="9">
        <v>1.61</v>
      </c>
      <c r="BW57" s="9">
        <v>2.96</v>
      </c>
    </row>
    <row r="58" spans="1:75" ht="30" customHeight="1" x14ac:dyDescent="0.3">
      <c r="A58" s="3"/>
      <c r="B58" s="3"/>
      <c r="C58" s="4">
        <v>19</v>
      </c>
      <c r="D58" s="5">
        <f>D55*C58</f>
        <v>492.09999999999997</v>
      </c>
      <c r="E58" s="5">
        <f>E55*C58</f>
        <v>407.73999999999995</v>
      </c>
      <c r="F58" s="5">
        <f t="shared" si="36"/>
        <v>421.98999999999995</v>
      </c>
      <c r="G58" s="5">
        <f t="shared" si="0"/>
        <v>419.03</v>
      </c>
      <c r="H58" s="5">
        <f>C58*H55</f>
        <v>335.15999999999997</v>
      </c>
      <c r="I58" s="5">
        <f>C58*I55</f>
        <v>378.09999999999997</v>
      </c>
      <c r="J58" s="5">
        <f>C58*J55</f>
        <v>425.59999999999997</v>
      </c>
      <c r="K58" s="5">
        <f>C58*K55</f>
        <v>453.90999999999997</v>
      </c>
      <c r="L58" s="5">
        <f>C58*L55</f>
        <v>485.63999999999993</v>
      </c>
      <c r="M58" s="5">
        <f>C58*M55</f>
        <v>487.7299999999999</v>
      </c>
      <c r="N58" s="5">
        <f>C58*N55</f>
        <v>494.75999999999993</v>
      </c>
      <c r="O58" s="5">
        <f>C58*O55</f>
        <v>502.5499999999999</v>
      </c>
      <c r="P58" s="5">
        <f>C58*P55</f>
        <v>498.93999999999988</v>
      </c>
      <c r="Q58" s="5">
        <f>C58*Q55</f>
        <v>490.19999999999987</v>
      </c>
      <c r="R58" s="5">
        <f>C58*R55</f>
        <v>464.54999999999984</v>
      </c>
      <c r="S58" s="5">
        <f>C58*S55</f>
        <v>460.36999999999989</v>
      </c>
      <c r="T58" s="5">
        <f>C58*T55</f>
        <v>457.70999999999987</v>
      </c>
      <c r="U58" s="5">
        <f>C58*U55</f>
        <v>455.80999999999983</v>
      </c>
      <c r="V58" s="5">
        <f>C58*V55</f>
        <v>460.17999999999984</v>
      </c>
      <c r="W58" s="5">
        <f>C58*W55</f>
        <v>467.01999999999981</v>
      </c>
      <c r="X58" s="5">
        <f>C58*X55</f>
        <v>499.69999999999982</v>
      </c>
      <c r="Y58" s="5">
        <f>C58*Y55</f>
        <v>502.16999999999979</v>
      </c>
      <c r="Z58" s="5">
        <f>C58*Z55</f>
        <v>510.14999999999981</v>
      </c>
      <c r="AA58" s="5">
        <f>C58*AA55</f>
        <v>509.76999999999981</v>
      </c>
      <c r="AB58" s="5">
        <f>C58*AB55</f>
        <v>494.94999999999982</v>
      </c>
      <c r="AC58" s="5">
        <f>C58*AC55</f>
        <v>503.68999999999983</v>
      </c>
      <c r="AD58" s="5">
        <f>C58*AD55</f>
        <v>486.7799999999998</v>
      </c>
      <c r="AE58" s="5">
        <f>C58*AE55</f>
        <v>475.94999999999982</v>
      </c>
      <c r="AF58" s="5">
        <f>C58*AF55</f>
        <v>462.8399999999998</v>
      </c>
      <c r="AG58" s="5">
        <f>C58*AG55</f>
        <v>437.75999999999976</v>
      </c>
      <c r="AH58" s="5">
        <f>C58*AH55</f>
        <v>434.52999999999975</v>
      </c>
      <c r="AI58" s="5">
        <f>C58*AI55</f>
        <v>422.93999999999977</v>
      </c>
      <c r="AJ58" s="5">
        <f>C58*AJ55</f>
        <v>427.49999999999972</v>
      </c>
      <c r="AK58" s="5">
        <f>C58*AK55</f>
        <v>431.48999999999972</v>
      </c>
      <c r="AL58" s="5">
        <f>C58*AL55</f>
        <v>437.37999999999971</v>
      </c>
      <c r="AM58" s="5">
        <f>C58*AM55</f>
        <v>441.74999999999972</v>
      </c>
      <c r="AN58" s="5">
        <f>C58*AN55</f>
        <v>462.07999999999976</v>
      </c>
      <c r="AP58" s="9">
        <v>1.07</v>
      </c>
      <c r="AQ58" s="9">
        <v>0.23</v>
      </c>
      <c r="AR58" s="9">
        <v>0.31</v>
      </c>
      <c r="AS58" s="9">
        <v>0.21</v>
      </c>
      <c r="AT58" s="9">
        <v>0.24</v>
      </c>
      <c r="AU58" s="9">
        <v>0.61</v>
      </c>
      <c r="AV58" s="9">
        <v>0.17</v>
      </c>
      <c r="AW58" s="9">
        <v>1.32</v>
      </c>
      <c r="AX58" s="9">
        <v>0.69</v>
      </c>
      <c r="AY58" s="9">
        <v>0.56999999999999995</v>
      </c>
      <c r="AZ58" s="9">
        <v>0.89</v>
      </c>
      <c r="BA58" s="9">
        <v>0.46</v>
      </c>
      <c r="BB58" s="9">
        <v>0.78</v>
      </c>
      <c r="BC58" s="9">
        <v>0.02</v>
      </c>
      <c r="BD58" s="9">
        <v>0.42</v>
      </c>
      <c r="BE58" s="9">
        <v>0.13</v>
      </c>
      <c r="BF58" s="9">
        <v>1.72</v>
      </c>
      <c r="BG58" s="9">
        <v>0.36</v>
      </c>
      <c r="BH58" s="9">
        <v>0.23</v>
      </c>
      <c r="BI58" s="9">
        <v>0.1</v>
      </c>
      <c r="BJ58" s="9">
        <v>0.14000000000000001</v>
      </c>
      <c r="BK58" s="9">
        <v>0.22</v>
      </c>
      <c r="BL58" s="9">
        <v>1.35</v>
      </c>
      <c r="BM58" s="9">
        <v>0.46</v>
      </c>
      <c r="BN58" s="9">
        <v>0.19</v>
      </c>
      <c r="BO58" s="9">
        <v>0.41</v>
      </c>
      <c r="BP58" s="9">
        <v>0.37</v>
      </c>
      <c r="BQ58" s="9">
        <v>0.11</v>
      </c>
      <c r="BR58" s="9">
        <v>1.67</v>
      </c>
      <c r="BS58" s="9">
        <v>1.49</v>
      </c>
      <c r="BT58" s="9">
        <v>2.5</v>
      </c>
      <c r="BU58" s="9">
        <v>2.2599999999999998</v>
      </c>
      <c r="BV58" s="9">
        <v>1.61</v>
      </c>
      <c r="BW58" s="9">
        <v>2.96</v>
      </c>
    </row>
    <row r="59" spans="1:75" ht="30" customHeight="1" x14ac:dyDescent="0.3">
      <c r="A59" s="3"/>
      <c r="B59" s="3"/>
      <c r="C59" s="4">
        <v>48</v>
      </c>
      <c r="D59" s="5">
        <f>D55*C59</f>
        <v>1243.1999999999998</v>
      </c>
      <c r="E59" s="5">
        <f>E55*C59</f>
        <v>1030.08</v>
      </c>
      <c r="F59" s="5">
        <f t="shared" si="36"/>
        <v>1066.08</v>
      </c>
      <c r="G59" s="5">
        <f t="shared" si="0"/>
        <v>1063.1199999999999</v>
      </c>
      <c r="H59" s="5">
        <f>C59*H55</f>
        <v>846.7199999999998</v>
      </c>
      <c r="I59" s="5">
        <f>C59*I55</f>
        <v>955.19999999999993</v>
      </c>
      <c r="J59" s="5">
        <f>C59*J55</f>
        <v>1075.1999999999998</v>
      </c>
      <c r="K59" s="5">
        <f>C59*K55</f>
        <v>1146.7199999999998</v>
      </c>
      <c r="L59" s="5">
        <f>C59*L55</f>
        <v>1226.8799999999997</v>
      </c>
      <c r="M59" s="5">
        <f>C59*M55</f>
        <v>1232.1599999999999</v>
      </c>
      <c r="N59" s="5">
        <f>C59*N55</f>
        <v>1249.9199999999998</v>
      </c>
      <c r="O59" s="5">
        <f>C59*O55</f>
        <v>1269.5999999999999</v>
      </c>
      <c r="P59" s="5">
        <f>C59*P55</f>
        <v>1260.4799999999998</v>
      </c>
      <c r="Q59" s="5">
        <f>C59*Q55</f>
        <v>1238.3999999999996</v>
      </c>
      <c r="R59" s="5">
        <f>C59*R55</f>
        <v>1173.5999999999997</v>
      </c>
      <c r="S59" s="5">
        <f>C59*S55</f>
        <v>1163.0399999999997</v>
      </c>
      <c r="T59" s="5">
        <f>C59*T55</f>
        <v>1156.3199999999997</v>
      </c>
      <c r="U59" s="5">
        <f>C59*U55</f>
        <v>1151.5199999999995</v>
      </c>
      <c r="V59" s="5">
        <f>C59*V55</f>
        <v>1162.5599999999995</v>
      </c>
      <c r="W59" s="5">
        <f>C59*W55</f>
        <v>1179.8399999999997</v>
      </c>
      <c r="X59" s="5">
        <f>C59*X55</f>
        <v>1262.3999999999996</v>
      </c>
      <c r="Y59" s="5">
        <f>C59*Y55</f>
        <v>1268.6399999999994</v>
      </c>
      <c r="Z59" s="5">
        <f>C59*Z55</f>
        <v>1288.7999999999995</v>
      </c>
      <c r="AA59" s="5">
        <f>C59*AA55</f>
        <v>1287.8399999999997</v>
      </c>
      <c r="AB59" s="5">
        <f>C59*AB55</f>
        <v>1250.3999999999996</v>
      </c>
      <c r="AC59" s="5">
        <f>C59*AC55</f>
        <v>1272.4799999999996</v>
      </c>
      <c r="AD59" s="5">
        <f>C59*AD55</f>
        <v>1229.7599999999995</v>
      </c>
      <c r="AE59" s="5">
        <f>C59*AE55</f>
        <v>1202.3999999999996</v>
      </c>
      <c r="AF59" s="5">
        <f>C59*AF55</f>
        <v>1169.2799999999995</v>
      </c>
      <c r="AG59" s="5">
        <f>C59*AG55</f>
        <v>1105.9199999999994</v>
      </c>
      <c r="AH59" s="5">
        <f>C59*AH55</f>
        <v>1097.7599999999993</v>
      </c>
      <c r="AI59" s="5">
        <f>C59*AI55</f>
        <v>1068.4799999999993</v>
      </c>
      <c r="AJ59" s="5">
        <f>C59*AJ55</f>
        <v>1079.9999999999993</v>
      </c>
      <c r="AK59" s="5">
        <f>C59*AK55</f>
        <v>1090.0799999999995</v>
      </c>
      <c r="AL59" s="5">
        <f>C59*AL55</f>
        <v>1104.9599999999994</v>
      </c>
      <c r="AM59" s="5">
        <f>C59*AM55</f>
        <v>1115.9999999999993</v>
      </c>
      <c r="AN59" s="5">
        <f>C59*AN55</f>
        <v>1167.3599999999992</v>
      </c>
      <c r="AP59" s="9">
        <v>1.07</v>
      </c>
      <c r="AQ59" s="9">
        <v>0.23</v>
      </c>
      <c r="AR59" s="9">
        <v>0.31</v>
      </c>
      <c r="AS59" s="9">
        <v>0.21</v>
      </c>
      <c r="AT59" s="9">
        <v>0.24</v>
      </c>
      <c r="AU59" s="9">
        <v>0.61</v>
      </c>
      <c r="AV59" s="9">
        <v>0.17</v>
      </c>
      <c r="AW59" s="9">
        <v>1.32</v>
      </c>
      <c r="AX59" s="9">
        <v>0.69</v>
      </c>
      <c r="AY59" s="9">
        <v>0.56999999999999995</v>
      </c>
      <c r="AZ59" s="9">
        <v>0.89</v>
      </c>
      <c r="BA59" s="9">
        <v>0.46</v>
      </c>
      <c r="BB59" s="9">
        <v>0.78</v>
      </c>
      <c r="BC59" s="9">
        <v>0.02</v>
      </c>
      <c r="BD59" s="9">
        <v>0.42</v>
      </c>
      <c r="BE59" s="9">
        <v>0.13</v>
      </c>
      <c r="BF59" s="9">
        <v>1.72</v>
      </c>
      <c r="BG59" s="9">
        <v>0.36</v>
      </c>
      <c r="BH59" s="9">
        <v>0.23</v>
      </c>
      <c r="BI59" s="9">
        <v>0.1</v>
      </c>
      <c r="BJ59" s="9">
        <v>0.14000000000000001</v>
      </c>
      <c r="BK59" s="9">
        <v>0.22</v>
      </c>
      <c r="BL59" s="9">
        <v>1.35</v>
      </c>
      <c r="BM59" s="9">
        <v>0.46</v>
      </c>
      <c r="BN59" s="9">
        <v>0.19</v>
      </c>
      <c r="BO59" s="9">
        <v>0.41</v>
      </c>
      <c r="BP59" s="9">
        <v>0.37</v>
      </c>
      <c r="BQ59" s="9">
        <v>0.11</v>
      </c>
      <c r="BR59" s="9">
        <v>1.67</v>
      </c>
      <c r="BS59" s="9">
        <v>1.49</v>
      </c>
      <c r="BT59" s="9">
        <v>2.5</v>
      </c>
      <c r="BU59" s="9">
        <v>2.2599999999999998</v>
      </c>
      <c r="BV59" s="9">
        <v>1.61</v>
      </c>
      <c r="BW59" s="9">
        <v>2.96</v>
      </c>
    </row>
    <row r="60" spans="1:75" ht="30" customHeight="1" x14ac:dyDescent="0.3">
      <c r="A60" s="3" t="s">
        <v>16</v>
      </c>
      <c r="B60" s="3" t="s">
        <v>11</v>
      </c>
      <c r="C60" s="4" t="s">
        <v>7</v>
      </c>
      <c r="D60" s="5">
        <v>27.56</v>
      </c>
      <c r="E60" s="5">
        <f>D60-4.44</f>
        <v>23.119999999999997</v>
      </c>
      <c r="F60" s="5">
        <f>E60+0.75</f>
        <v>23.869999999999997</v>
      </c>
      <c r="G60" s="5">
        <f t="shared" si="0"/>
        <v>20.909999999999997</v>
      </c>
      <c r="H60" s="5">
        <f t="shared" si="2"/>
        <v>19.299999999999997</v>
      </c>
      <c r="I60" s="5">
        <f>H60+BU60</f>
        <v>21.559999999999995</v>
      </c>
      <c r="J60" s="5">
        <f>I60+BT60</f>
        <v>24.059999999999995</v>
      </c>
      <c r="K60" s="5">
        <f>J60+BS60</f>
        <v>25.549999999999994</v>
      </c>
      <c r="L60" s="5">
        <f>K60+BR60</f>
        <v>27.219999999999992</v>
      </c>
      <c r="M60" s="5">
        <f>L60+BQ60</f>
        <v>27.329999999999991</v>
      </c>
      <c r="N60" s="5">
        <f t="shared" si="3"/>
        <v>27.699999999999992</v>
      </c>
      <c r="O60" s="5">
        <f t="shared" si="4"/>
        <v>28.109999999999992</v>
      </c>
      <c r="P60" s="5">
        <f t="shared" si="5"/>
        <v>27.919999999999991</v>
      </c>
      <c r="Q60" s="5">
        <f t="shared" si="6"/>
        <v>27.45999999999999</v>
      </c>
      <c r="R60" s="5">
        <f t="shared" si="7"/>
        <v>26.109999999999989</v>
      </c>
      <c r="S60" s="5">
        <f t="shared" si="8"/>
        <v>25.88999999999999</v>
      </c>
      <c r="T60" s="5">
        <f t="shared" si="9"/>
        <v>25.749999999999989</v>
      </c>
      <c r="U60" s="5">
        <f t="shared" si="10"/>
        <v>25.649999999999988</v>
      </c>
      <c r="V60" s="5">
        <f t="shared" si="11"/>
        <v>25.879999999999988</v>
      </c>
      <c r="W60" s="5">
        <f t="shared" si="12"/>
        <v>26.239999999999988</v>
      </c>
      <c r="X60" s="5">
        <f t="shared" si="13"/>
        <v>27.959999999999987</v>
      </c>
      <c r="Y60" s="5">
        <f t="shared" si="14"/>
        <v>28.089999999999986</v>
      </c>
      <c r="Z60" s="5">
        <f t="shared" si="15"/>
        <v>28.509999999999987</v>
      </c>
      <c r="AA60" s="5">
        <f t="shared" si="16"/>
        <v>28.489999999999988</v>
      </c>
      <c r="AB60" s="5">
        <f>AA60-BB60</f>
        <v>27.699999999999989</v>
      </c>
      <c r="AC60" s="5">
        <f t="shared" si="17"/>
        <v>28.159999999999989</v>
      </c>
      <c r="AD60" s="5">
        <f t="shared" si="18"/>
        <v>27.269999999999989</v>
      </c>
      <c r="AE60" s="5">
        <f t="shared" si="19"/>
        <v>26.699999999999989</v>
      </c>
      <c r="AF60" s="5">
        <f t="shared" si="20"/>
        <v>26.009999999999987</v>
      </c>
      <c r="AG60" s="5">
        <f t="shared" si="21"/>
        <v>24.689999999999987</v>
      </c>
      <c r="AH60" s="5">
        <f t="shared" si="22"/>
        <v>24.519999999999985</v>
      </c>
      <c r="AI60" s="5">
        <f t="shared" si="23"/>
        <v>23.909999999999986</v>
      </c>
      <c r="AJ60" s="5">
        <f t="shared" si="24"/>
        <v>24.149999999999984</v>
      </c>
      <c r="AK60" s="5">
        <f t="shared" si="25"/>
        <v>24.359999999999985</v>
      </c>
      <c r="AL60" s="5">
        <f t="shared" si="26"/>
        <v>24.669999999999984</v>
      </c>
      <c r="AM60" s="5">
        <f t="shared" si="27"/>
        <v>24.899999999999984</v>
      </c>
      <c r="AN60" s="5">
        <f>AM60+AP60</f>
        <v>25.979999999999983</v>
      </c>
      <c r="AP60" s="9">
        <v>1.08</v>
      </c>
      <c r="AQ60" s="9">
        <v>0.23</v>
      </c>
      <c r="AR60" s="9">
        <v>0.31</v>
      </c>
      <c r="AS60" s="9">
        <v>0.21</v>
      </c>
      <c r="AT60" s="9">
        <v>0.24</v>
      </c>
      <c r="AU60" s="9">
        <v>0.61</v>
      </c>
      <c r="AV60" s="9">
        <v>0.17</v>
      </c>
      <c r="AW60" s="9">
        <v>1.32</v>
      </c>
      <c r="AX60" s="9">
        <v>0.69</v>
      </c>
      <c r="AY60" s="9">
        <v>0.56999999999999995</v>
      </c>
      <c r="AZ60" s="9">
        <v>0.89</v>
      </c>
      <c r="BA60" s="9">
        <v>0.46</v>
      </c>
      <c r="BB60" s="9">
        <v>0.79</v>
      </c>
      <c r="BC60" s="9">
        <v>0.02</v>
      </c>
      <c r="BD60" s="9">
        <v>0.42</v>
      </c>
      <c r="BE60" s="9">
        <v>0.13</v>
      </c>
      <c r="BF60" s="9">
        <v>1.72</v>
      </c>
      <c r="BG60" s="9">
        <v>0.36</v>
      </c>
      <c r="BH60" s="9">
        <v>0.23</v>
      </c>
      <c r="BI60" s="9">
        <v>0.1</v>
      </c>
      <c r="BJ60" s="9">
        <v>0.14000000000000001</v>
      </c>
      <c r="BK60" s="9">
        <v>0.22</v>
      </c>
      <c r="BL60" s="9">
        <v>1.35</v>
      </c>
      <c r="BM60" s="9">
        <v>0.46</v>
      </c>
      <c r="BN60" s="9">
        <v>0.19</v>
      </c>
      <c r="BO60" s="9">
        <v>0.41</v>
      </c>
      <c r="BP60" s="9">
        <v>0.37</v>
      </c>
      <c r="BQ60" s="9">
        <v>0.11</v>
      </c>
      <c r="BR60" s="9">
        <v>1.67</v>
      </c>
      <c r="BS60" s="9">
        <v>1.49</v>
      </c>
      <c r="BT60" s="9">
        <v>2.5</v>
      </c>
      <c r="BU60" s="9">
        <v>2.2599999999999998</v>
      </c>
      <c r="BV60" s="9">
        <v>1.61</v>
      </c>
      <c r="BW60" s="9">
        <v>2.96</v>
      </c>
    </row>
    <row r="61" spans="1:75" ht="30" customHeight="1" x14ac:dyDescent="0.3">
      <c r="A61" s="3"/>
      <c r="B61" s="3"/>
      <c r="C61" s="4">
        <v>9</v>
      </c>
      <c r="D61" s="5">
        <f>D60*C61</f>
        <v>248.04</v>
      </c>
      <c r="E61" s="5">
        <f>E60*C61</f>
        <v>208.07999999999998</v>
      </c>
      <c r="F61" s="5">
        <f>C61*$F$60</f>
        <v>214.82999999999998</v>
      </c>
      <c r="G61" s="5">
        <f t="shared" si="0"/>
        <v>211.86999999999998</v>
      </c>
      <c r="H61" s="5">
        <f>C61*H60</f>
        <v>173.7</v>
      </c>
      <c r="I61" s="5">
        <f>C61*I60</f>
        <v>194.03999999999996</v>
      </c>
      <c r="J61" s="5">
        <f>C61*J60</f>
        <v>216.53999999999996</v>
      </c>
      <c r="K61" s="5">
        <f>C61*K60</f>
        <v>229.94999999999993</v>
      </c>
      <c r="L61" s="5">
        <f>C61*L60</f>
        <v>244.97999999999993</v>
      </c>
      <c r="M61" s="5">
        <f>C61*M60</f>
        <v>245.96999999999991</v>
      </c>
      <c r="N61" s="5">
        <f>C61*N60</f>
        <v>249.29999999999993</v>
      </c>
      <c r="O61" s="5">
        <f>C61*O60</f>
        <v>252.98999999999992</v>
      </c>
      <c r="P61" s="5">
        <f>C61*P60</f>
        <v>251.27999999999992</v>
      </c>
      <c r="Q61" s="5">
        <f>C61*Q60</f>
        <v>247.1399999999999</v>
      </c>
      <c r="R61" s="5">
        <f>C61*R60</f>
        <v>234.9899999999999</v>
      </c>
      <c r="S61" s="5">
        <f>C61*S60</f>
        <v>233.00999999999991</v>
      </c>
      <c r="T61" s="5">
        <f>C61*T60</f>
        <v>231.74999999999991</v>
      </c>
      <c r="U61" s="5">
        <f>C61*U60</f>
        <v>230.84999999999988</v>
      </c>
      <c r="V61" s="5">
        <f>C61*V60</f>
        <v>232.9199999999999</v>
      </c>
      <c r="W61" s="5">
        <f>C61*W60</f>
        <v>236.15999999999988</v>
      </c>
      <c r="X61" s="5">
        <f>C61*X60</f>
        <v>251.63999999999987</v>
      </c>
      <c r="Y61" s="5">
        <f>C61*Y60</f>
        <v>252.80999999999986</v>
      </c>
      <c r="Z61" s="5">
        <f>C61*Z60</f>
        <v>256.58999999999986</v>
      </c>
      <c r="AA61" s="5">
        <f>C61*AA60</f>
        <v>256.40999999999991</v>
      </c>
      <c r="AB61" s="5">
        <f>C61*AB60</f>
        <v>249.2999999999999</v>
      </c>
      <c r="AC61" s="5">
        <f>C61*AC60</f>
        <v>253.43999999999991</v>
      </c>
      <c r="AD61" s="5">
        <f>C61*AD60</f>
        <v>245.42999999999989</v>
      </c>
      <c r="AE61" s="5">
        <f>C61*AE60</f>
        <v>240.2999999999999</v>
      </c>
      <c r="AF61" s="5">
        <f>C61*AF60</f>
        <v>234.08999999999989</v>
      </c>
      <c r="AG61" s="5">
        <f>C61*AG60</f>
        <v>222.20999999999989</v>
      </c>
      <c r="AH61" s="5">
        <f>C61*AH60</f>
        <v>220.67999999999986</v>
      </c>
      <c r="AI61" s="5">
        <f>C61*AI60</f>
        <v>215.18999999999988</v>
      </c>
      <c r="AJ61" s="5">
        <f>C61*AJ60</f>
        <v>217.34999999999985</v>
      </c>
      <c r="AK61" s="5">
        <f>C61*AK60</f>
        <v>219.23999999999987</v>
      </c>
      <c r="AL61" s="5">
        <f>C61*AL60</f>
        <v>222.02999999999986</v>
      </c>
      <c r="AM61" s="5">
        <f>C61*AM60</f>
        <v>224.09999999999985</v>
      </c>
      <c r="AN61" s="5">
        <f>C61*AN60</f>
        <v>233.81999999999985</v>
      </c>
      <c r="AP61" s="9">
        <v>1.08</v>
      </c>
      <c r="AQ61" s="9">
        <v>0.23</v>
      </c>
      <c r="AR61" s="9">
        <v>0.31</v>
      </c>
      <c r="AS61" s="9">
        <v>0.21</v>
      </c>
      <c r="AT61" s="9">
        <v>0.24</v>
      </c>
      <c r="AU61" s="9">
        <v>0.61</v>
      </c>
      <c r="AV61" s="9">
        <v>0.17</v>
      </c>
      <c r="AW61" s="9">
        <v>1.32</v>
      </c>
      <c r="AX61" s="9">
        <v>0.69</v>
      </c>
      <c r="AY61" s="9">
        <v>0.56999999999999995</v>
      </c>
      <c r="AZ61" s="9">
        <v>0.89</v>
      </c>
      <c r="BA61" s="9">
        <v>0.46</v>
      </c>
      <c r="BB61" s="9">
        <v>0.79</v>
      </c>
      <c r="BC61" s="9">
        <v>0.02</v>
      </c>
      <c r="BD61" s="9">
        <v>0.42</v>
      </c>
      <c r="BE61" s="9">
        <v>0.13</v>
      </c>
      <c r="BF61" s="9">
        <v>1.72</v>
      </c>
      <c r="BG61" s="9">
        <v>0.36</v>
      </c>
      <c r="BH61" s="9">
        <v>0.23</v>
      </c>
      <c r="BI61" s="9">
        <v>0.1</v>
      </c>
      <c r="BJ61" s="9">
        <v>0.14000000000000001</v>
      </c>
      <c r="BK61" s="9">
        <v>0.22</v>
      </c>
      <c r="BL61" s="9">
        <v>1.35</v>
      </c>
      <c r="BM61" s="9">
        <v>0.46</v>
      </c>
      <c r="BN61" s="9">
        <v>0.19</v>
      </c>
      <c r="BO61" s="9">
        <v>0.41</v>
      </c>
      <c r="BP61" s="9">
        <v>0.37</v>
      </c>
      <c r="BQ61" s="9">
        <v>0.11</v>
      </c>
      <c r="BR61" s="9">
        <v>1.67</v>
      </c>
      <c r="BS61" s="9">
        <v>1.49</v>
      </c>
      <c r="BT61" s="9">
        <v>2.5</v>
      </c>
      <c r="BU61" s="9">
        <v>2.2599999999999998</v>
      </c>
      <c r="BV61" s="9">
        <v>1.61</v>
      </c>
      <c r="BW61" s="9">
        <v>2.96</v>
      </c>
    </row>
    <row r="62" spans="1:75" ht="30" customHeight="1" x14ac:dyDescent="0.3">
      <c r="A62" s="3"/>
      <c r="B62" s="3"/>
      <c r="C62" s="4">
        <v>14</v>
      </c>
      <c r="D62" s="5">
        <f>D60*C62</f>
        <v>385.84</v>
      </c>
      <c r="E62" s="5">
        <f>E60*C62</f>
        <v>323.67999999999995</v>
      </c>
      <c r="F62" s="5">
        <f t="shared" ref="F62:F64" si="37">C62*$F$60</f>
        <v>334.17999999999995</v>
      </c>
      <c r="G62" s="5">
        <f t="shared" si="0"/>
        <v>331.21999999999997</v>
      </c>
      <c r="H62" s="5">
        <f>C62*H60</f>
        <v>270.19999999999993</v>
      </c>
      <c r="I62" s="5">
        <f>C62*I60</f>
        <v>301.83999999999992</v>
      </c>
      <c r="J62" s="5">
        <f>C62*J60</f>
        <v>336.83999999999992</v>
      </c>
      <c r="K62" s="5">
        <f>C62*K60</f>
        <v>357.69999999999993</v>
      </c>
      <c r="L62" s="5">
        <f>C62*L60</f>
        <v>381.07999999999987</v>
      </c>
      <c r="M62" s="5">
        <f>C62*M60</f>
        <v>382.61999999999989</v>
      </c>
      <c r="N62" s="5">
        <f>C62*N60</f>
        <v>387.7999999999999</v>
      </c>
      <c r="O62" s="5">
        <f>C62*O60</f>
        <v>393.53999999999991</v>
      </c>
      <c r="P62" s="5">
        <f>C62*P60</f>
        <v>390.87999999999988</v>
      </c>
      <c r="Q62" s="5">
        <f>C62*Q60</f>
        <v>384.43999999999988</v>
      </c>
      <c r="R62" s="5">
        <f>C62*R60</f>
        <v>365.53999999999985</v>
      </c>
      <c r="S62" s="5">
        <f>C62*S60</f>
        <v>362.45999999999987</v>
      </c>
      <c r="T62" s="5">
        <f>C62*T60</f>
        <v>360.49999999999983</v>
      </c>
      <c r="U62" s="5">
        <f>C62*U60</f>
        <v>359.09999999999985</v>
      </c>
      <c r="V62" s="5">
        <f>C62*V60</f>
        <v>362.31999999999982</v>
      </c>
      <c r="W62" s="5">
        <f>C62*W60</f>
        <v>367.35999999999984</v>
      </c>
      <c r="X62" s="5">
        <f>C62*X60</f>
        <v>391.43999999999983</v>
      </c>
      <c r="Y62" s="5">
        <f>C62*Y60</f>
        <v>393.25999999999982</v>
      </c>
      <c r="Z62" s="5">
        <f>C62*Z60</f>
        <v>399.13999999999982</v>
      </c>
      <c r="AA62" s="5">
        <f>C62*AA60</f>
        <v>398.85999999999984</v>
      </c>
      <c r="AB62" s="5">
        <f>C62*AB60</f>
        <v>387.79999999999984</v>
      </c>
      <c r="AC62" s="5">
        <f>C62*AC60</f>
        <v>394.23999999999984</v>
      </c>
      <c r="AD62" s="5">
        <f>C62*AD60</f>
        <v>381.77999999999986</v>
      </c>
      <c r="AE62" s="5">
        <f>C62*AE60</f>
        <v>373.79999999999984</v>
      </c>
      <c r="AF62" s="5">
        <f>C62*AF60</f>
        <v>364.13999999999982</v>
      </c>
      <c r="AG62" s="5">
        <f>C62*AG60</f>
        <v>345.6599999999998</v>
      </c>
      <c r="AH62" s="5">
        <f>C62*AH60</f>
        <v>343.2799999999998</v>
      </c>
      <c r="AI62" s="5">
        <f>C62*AI60</f>
        <v>334.73999999999978</v>
      </c>
      <c r="AJ62" s="5">
        <f>C62*AJ60</f>
        <v>338.0999999999998</v>
      </c>
      <c r="AK62" s="5">
        <f>C62*AK60</f>
        <v>341.03999999999979</v>
      </c>
      <c r="AL62" s="5">
        <f>C62*AL60</f>
        <v>345.37999999999977</v>
      </c>
      <c r="AM62" s="5">
        <f>C62*AM60</f>
        <v>348.5999999999998</v>
      </c>
      <c r="AN62" s="5">
        <f>C62*AN60</f>
        <v>363.71999999999974</v>
      </c>
      <c r="AP62" s="9">
        <v>1.08</v>
      </c>
      <c r="AQ62" s="9">
        <v>0.23</v>
      </c>
      <c r="AR62" s="9">
        <v>0.31</v>
      </c>
      <c r="AS62" s="9">
        <v>0.21</v>
      </c>
      <c r="AT62" s="9">
        <v>0.24</v>
      </c>
      <c r="AU62" s="9">
        <v>0.61</v>
      </c>
      <c r="AV62" s="9">
        <v>0.17</v>
      </c>
      <c r="AW62" s="9">
        <v>1.32</v>
      </c>
      <c r="AX62" s="9">
        <v>0.69</v>
      </c>
      <c r="AY62" s="9">
        <v>0.56999999999999995</v>
      </c>
      <c r="AZ62" s="9">
        <v>0.89</v>
      </c>
      <c r="BA62" s="9">
        <v>0.46</v>
      </c>
      <c r="BB62" s="9">
        <v>0.79</v>
      </c>
      <c r="BC62" s="9">
        <v>0.02</v>
      </c>
      <c r="BD62" s="9">
        <v>0.42</v>
      </c>
      <c r="BE62" s="9">
        <v>0.13</v>
      </c>
      <c r="BF62" s="9">
        <v>1.72</v>
      </c>
      <c r="BG62" s="9">
        <v>0.36</v>
      </c>
      <c r="BH62" s="9">
        <v>0.23</v>
      </c>
      <c r="BI62" s="9">
        <v>0.1</v>
      </c>
      <c r="BJ62" s="9">
        <v>0.14000000000000001</v>
      </c>
      <c r="BK62" s="9">
        <v>0.22</v>
      </c>
      <c r="BL62" s="9">
        <v>1.35</v>
      </c>
      <c r="BM62" s="9">
        <v>0.46</v>
      </c>
      <c r="BN62" s="9">
        <v>0.19</v>
      </c>
      <c r="BO62" s="9">
        <v>0.41</v>
      </c>
      <c r="BP62" s="9">
        <v>0.37</v>
      </c>
      <c r="BQ62" s="9">
        <v>0.11</v>
      </c>
      <c r="BR62" s="9">
        <v>1.67</v>
      </c>
      <c r="BS62" s="9">
        <v>1.49</v>
      </c>
      <c r="BT62" s="9">
        <v>2.5</v>
      </c>
      <c r="BU62" s="9">
        <v>2.2599999999999998</v>
      </c>
      <c r="BV62" s="9">
        <v>1.61</v>
      </c>
      <c r="BW62" s="9">
        <v>2.96</v>
      </c>
    </row>
    <row r="63" spans="1:75" ht="30" customHeight="1" x14ac:dyDescent="0.3">
      <c r="A63" s="3"/>
      <c r="B63" s="3"/>
      <c r="C63" s="4">
        <v>19</v>
      </c>
      <c r="D63" s="5">
        <f>D60*C63</f>
        <v>523.64</v>
      </c>
      <c r="E63" s="5">
        <f>E60*C63</f>
        <v>439.28</v>
      </c>
      <c r="F63" s="5">
        <f t="shared" si="37"/>
        <v>453.53</v>
      </c>
      <c r="G63" s="5">
        <f t="shared" si="0"/>
        <v>450.57</v>
      </c>
      <c r="H63" s="5">
        <f>C63*H60</f>
        <v>366.69999999999993</v>
      </c>
      <c r="I63" s="5">
        <f>C63*I60</f>
        <v>409.63999999999993</v>
      </c>
      <c r="J63" s="5">
        <f>C63*J60</f>
        <v>457.13999999999993</v>
      </c>
      <c r="K63" s="5">
        <f>C63*K60</f>
        <v>485.44999999999987</v>
      </c>
      <c r="L63" s="5">
        <f>C63*L60</f>
        <v>517.17999999999984</v>
      </c>
      <c r="M63" s="5">
        <f>C63*M60</f>
        <v>519.26999999999987</v>
      </c>
      <c r="N63" s="5">
        <f>C63*N60</f>
        <v>526.29999999999984</v>
      </c>
      <c r="O63" s="5">
        <f>C63*O60</f>
        <v>534.0899999999998</v>
      </c>
      <c r="P63" s="5">
        <f>C63*P60</f>
        <v>530.47999999999979</v>
      </c>
      <c r="Q63" s="5">
        <f>C63*Q60</f>
        <v>521.73999999999978</v>
      </c>
      <c r="R63" s="5">
        <f>C63*R60</f>
        <v>496.0899999999998</v>
      </c>
      <c r="S63" s="5">
        <f>C63*S60</f>
        <v>491.9099999999998</v>
      </c>
      <c r="T63" s="5">
        <f>C63*T60</f>
        <v>489.24999999999977</v>
      </c>
      <c r="U63" s="5">
        <f>C63*U60</f>
        <v>487.3499999999998</v>
      </c>
      <c r="V63" s="5">
        <f>C63*V60</f>
        <v>491.7199999999998</v>
      </c>
      <c r="W63" s="5">
        <f>C63*W60</f>
        <v>498.55999999999977</v>
      </c>
      <c r="X63" s="5">
        <f>C63*X60</f>
        <v>531.23999999999978</v>
      </c>
      <c r="Y63" s="5">
        <f>C63*Y60</f>
        <v>533.7099999999997</v>
      </c>
      <c r="Z63" s="5">
        <f>C63*Z60</f>
        <v>541.68999999999971</v>
      </c>
      <c r="AA63" s="5">
        <f>C63*AA60</f>
        <v>541.30999999999972</v>
      </c>
      <c r="AB63" s="5">
        <f>C63*AB60</f>
        <v>526.29999999999973</v>
      </c>
      <c r="AC63" s="5">
        <f>C63*AC60</f>
        <v>535.03999999999985</v>
      </c>
      <c r="AD63" s="5">
        <f>C63*AD60</f>
        <v>518.12999999999977</v>
      </c>
      <c r="AE63" s="5">
        <f>C63*AE60</f>
        <v>507.29999999999978</v>
      </c>
      <c r="AF63" s="5">
        <f>C63*AF60</f>
        <v>494.18999999999977</v>
      </c>
      <c r="AG63" s="5">
        <f>C63*AG60</f>
        <v>469.10999999999973</v>
      </c>
      <c r="AH63" s="5">
        <f>C63*AH60</f>
        <v>465.87999999999971</v>
      </c>
      <c r="AI63" s="5">
        <f>C63*AI60</f>
        <v>454.28999999999974</v>
      </c>
      <c r="AJ63" s="5">
        <f>C63*AJ60</f>
        <v>458.84999999999968</v>
      </c>
      <c r="AK63" s="5">
        <f>C63*AK60</f>
        <v>462.83999999999969</v>
      </c>
      <c r="AL63" s="5">
        <f>C63*AL60</f>
        <v>468.72999999999968</v>
      </c>
      <c r="AM63" s="5">
        <f>C63*AM60</f>
        <v>473.09999999999968</v>
      </c>
      <c r="AN63" s="5">
        <f>C63*AN60</f>
        <v>493.61999999999966</v>
      </c>
      <c r="AP63" s="9">
        <v>1.08</v>
      </c>
      <c r="AQ63" s="9">
        <v>0.23</v>
      </c>
      <c r="AR63" s="9">
        <v>0.31</v>
      </c>
      <c r="AS63" s="9">
        <v>0.21</v>
      </c>
      <c r="AT63" s="9">
        <v>0.24</v>
      </c>
      <c r="AU63" s="9">
        <v>0.61</v>
      </c>
      <c r="AV63" s="9">
        <v>0.17</v>
      </c>
      <c r="AW63" s="9">
        <v>1.32</v>
      </c>
      <c r="AX63" s="9">
        <v>0.69</v>
      </c>
      <c r="AY63" s="9">
        <v>0.56999999999999995</v>
      </c>
      <c r="AZ63" s="9">
        <v>0.89</v>
      </c>
      <c r="BA63" s="9">
        <v>0.46</v>
      </c>
      <c r="BB63" s="9">
        <v>0.79</v>
      </c>
      <c r="BC63" s="9">
        <v>0.02</v>
      </c>
      <c r="BD63" s="9">
        <v>0.42</v>
      </c>
      <c r="BE63" s="9">
        <v>0.13</v>
      </c>
      <c r="BF63" s="9">
        <v>1.72</v>
      </c>
      <c r="BG63" s="9">
        <v>0.36</v>
      </c>
      <c r="BH63" s="9">
        <v>0.23</v>
      </c>
      <c r="BI63" s="9">
        <v>0.1</v>
      </c>
      <c r="BJ63" s="9">
        <v>0.14000000000000001</v>
      </c>
      <c r="BK63" s="9">
        <v>0.22</v>
      </c>
      <c r="BL63" s="9">
        <v>1.35</v>
      </c>
      <c r="BM63" s="9">
        <v>0.46</v>
      </c>
      <c r="BN63" s="9">
        <v>0.19</v>
      </c>
      <c r="BO63" s="9">
        <v>0.41</v>
      </c>
      <c r="BP63" s="9">
        <v>0.37</v>
      </c>
      <c r="BQ63" s="9">
        <v>0.11</v>
      </c>
      <c r="BR63" s="9">
        <v>1.67</v>
      </c>
      <c r="BS63" s="9">
        <v>1.49</v>
      </c>
      <c r="BT63" s="9">
        <v>2.5</v>
      </c>
      <c r="BU63" s="9">
        <v>2.2599999999999998</v>
      </c>
      <c r="BV63" s="9">
        <v>1.61</v>
      </c>
      <c r="BW63" s="9">
        <v>2.96</v>
      </c>
    </row>
    <row r="64" spans="1:75" ht="30" customHeight="1" x14ac:dyDescent="0.3">
      <c r="A64" s="3"/>
      <c r="B64" s="3"/>
      <c r="C64" s="4">
        <v>48</v>
      </c>
      <c r="D64" s="5">
        <f>D60*C64</f>
        <v>1322.8799999999999</v>
      </c>
      <c r="E64" s="5">
        <f>E60*C64</f>
        <v>1109.7599999999998</v>
      </c>
      <c r="F64" s="5">
        <f t="shared" si="37"/>
        <v>1145.7599999999998</v>
      </c>
      <c r="G64" s="5">
        <f t="shared" si="0"/>
        <v>1142.7999999999997</v>
      </c>
      <c r="H64" s="5">
        <f>C64*H60</f>
        <v>926.39999999999986</v>
      </c>
      <c r="I64" s="5">
        <f>C64*I60</f>
        <v>1034.8799999999997</v>
      </c>
      <c r="J64" s="5">
        <f>C64*J60</f>
        <v>1154.8799999999997</v>
      </c>
      <c r="K64" s="5">
        <f>C64*K60</f>
        <v>1226.3999999999996</v>
      </c>
      <c r="L64" s="5">
        <f>C64*L60</f>
        <v>1306.5599999999995</v>
      </c>
      <c r="M64" s="5">
        <f>C64*M60</f>
        <v>1311.8399999999997</v>
      </c>
      <c r="N64" s="5">
        <f>C64*N60</f>
        <v>1329.5999999999997</v>
      </c>
      <c r="O64" s="5">
        <f>C64*O60</f>
        <v>1349.2799999999997</v>
      </c>
      <c r="P64" s="5">
        <f>C64*P60</f>
        <v>1340.1599999999996</v>
      </c>
      <c r="Q64" s="5">
        <f>C64*Q60</f>
        <v>1318.0799999999995</v>
      </c>
      <c r="R64" s="5">
        <f>C64*R60</f>
        <v>1253.2799999999995</v>
      </c>
      <c r="S64" s="5">
        <f>C64*S60</f>
        <v>1242.7199999999996</v>
      </c>
      <c r="T64" s="5">
        <f>C64*T60</f>
        <v>1235.9999999999995</v>
      </c>
      <c r="U64" s="5">
        <f>C64*U60</f>
        <v>1231.1999999999994</v>
      </c>
      <c r="V64" s="5">
        <f>C64*V60</f>
        <v>1242.2399999999993</v>
      </c>
      <c r="W64" s="5">
        <f>C64*W60</f>
        <v>1259.5199999999995</v>
      </c>
      <c r="X64" s="5">
        <f>C64*X60</f>
        <v>1342.0799999999995</v>
      </c>
      <c r="Y64" s="5">
        <f>C64*Y60</f>
        <v>1348.3199999999993</v>
      </c>
      <c r="Z64" s="5">
        <f>C64*Z60</f>
        <v>1368.4799999999993</v>
      </c>
      <c r="AA64" s="5">
        <f>C64*AA60</f>
        <v>1367.5199999999995</v>
      </c>
      <c r="AB64" s="5">
        <f>C64*AB60</f>
        <v>1329.5999999999995</v>
      </c>
      <c r="AC64" s="5">
        <f>C64*AC60</f>
        <v>1351.6799999999994</v>
      </c>
      <c r="AD64" s="5">
        <f>C64*AD60</f>
        <v>1308.9599999999996</v>
      </c>
      <c r="AE64" s="5">
        <f>C64*AE60</f>
        <v>1281.5999999999995</v>
      </c>
      <c r="AF64" s="5">
        <f>C64*AF60</f>
        <v>1248.4799999999993</v>
      </c>
      <c r="AG64" s="5">
        <f>C64*AG60</f>
        <v>1185.1199999999994</v>
      </c>
      <c r="AH64" s="5">
        <f>C64*AH60</f>
        <v>1176.9599999999994</v>
      </c>
      <c r="AI64" s="5">
        <f>C64*AI60</f>
        <v>1147.6799999999994</v>
      </c>
      <c r="AJ64" s="5">
        <f>C64*AJ60</f>
        <v>1159.1999999999994</v>
      </c>
      <c r="AK64" s="5">
        <f>C64*AK60</f>
        <v>1169.2799999999993</v>
      </c>
      <c r="AL64" s="5">
        <f>C64*AL60</f>
        <v>1184.1599999999992</v>
      </c>
      <c r="AM64" s="5">
        <f>C64*AM60</f>
        <v>1195.1999999999994</v>
      </c>
      <c r="AN64" s="5">
        <f>C64*AN60</f>
        <v>1247.0399999999991</v>
      </c>
      <c r="AP64" s="9">
        <v>1.08</v>
      </c>
      <c r="AQ64" s="9">
        <v>0.23</v>
      </c>
      <c r="AR64" s="9">
        <v>0.31</v>
      </c>
      <c r="AS64" s="9">
        <v>0.21</v>
      </c>
      <c r="AT64" s="9">
        <v>0.24</v>
      </c>
      <c r="AU64" s="9">
        <v>0.61</v>
      </c>
      <c r="AV64" s="9">
        <v>0.17</v>
      </c>
      <c r="AW64" s="9">
        <v>1.32</v>
      </c>
      <c r="AX64" s="9">
        <v>0.69</v>
      </c>
      <c r="AY64" s="9">
        <v>0.56999999999999995</v>
      </c>
      <c r="AZ64" s="9">
        <v>0.89</v>
      </c>
      <c r="BA64" s="9">
        <v>0.46</v>
      </c>
      <c r="BB64" s="9">
        <v>0.79</v>
      </c>
      <c r="BC64" s="9">
        <v>0.02</v>
      </c>
      <c r="BD64" s="9">
        <v>0.42</v>
      </c>
      <c r="BE64" s="9">
        <v>0.13</v>
      </c>
      <c r="BF64" s="9">
        <v>1.72</v>
      </c>
      <c r="BG64" s="9">
        <v>0.36</v>
      </c>
      <c r="BH64" s="9">
        <v>0.23</v>
      </c>
      <c r="BI64" s="9">
        <v>0.1</v>
      </c>
      <c r="BJ64" s="9">
        <v>0.14000000000000001</v>
      </c>
      <c r="BK64" s="9">
        <v>0.22</v>
      </c>
      <c r="BL64" s="9">
        <v>1.35</v>
      </c>
      <c r="BM64" s="9">
        <v>0.46</v>
      </c>
      <c r="BN64" s="9">
        <v>0.19</v>
      </c>
      <c r="BO64" s="9">
        <v>0.41</v>
      </c>
      <c r="BP64" s="9">
        <v>0.37</v>
      </c>
      <c r="BQ64" s="9">
        <v>0.11</v>
      </c>
      <c r="BR64" s="9">
        <v>1.67</v>
      </c>
      <c r="BS64" s="9">
        <v>1.49</v>
      </c>
      <c r="BT64" s="9">
        <v>2.5</v>
      </c>
      <c r="BU64" s="9">
        <v>2.2599999999999998</v>
      </c>
      <c r="BV64" s="9">
        <v>1.61</v>
      </c>
      <c r="BW64" s="9">
        <v>2.96</v>
      </c>
    </row>
    <row r="65" spans="1:75" ht="30" customHeight="1" x14ac:dyDescent="0.3">
      <c r="A65" s="3" t="s">
        <v>16</v>
      </c>
      <c r="B65" s="3" t="s">
        <v>12</v>
      </c>
      <c r="C65" s="4" t="s">
        <v>7</v>
      </c>
      <c r="D65" s="5">
        <v>26.88</v>
      </c>
      <c r="E65" s="5">
        <f>D65-4.44</f>
        <v>22.439999999999998</v>
      </c>
      <c r="F65" s="5">
        <f>E65+0.75</f>
        <v>23.189999999999998</v>
      </c>
      <c r="G65" s="5">
        <f t="shared" si="0"/>
        <v>20.229999999999997</v>
      </c>
      <c r="H65" s="5">
        <f t="shared" si="2"/>
        <v>18.619999999999997</v>
      </c>
      <c r="I65" s="5">
        <f>H65+BU65</f>
        <v>20.879999999999995</v>
      </c>
      <c r="J65" s="5">
        <f>I65+BT65</f>
        <v>23.379999999999995</v>
      </c>
      <c r="K65" s="5">
        <f>J65+BS65</f>
        <v>24.869999999999994</v>
      </c>
      <c r="L65" s="5">
        <f>K65+BR65</f>
        <v>26.539999999999992</v>
      </c>
      <c r="M65" s="5">
        <f>L65+BQ65</f>
        <v>26.649999999999991</v>
      </c>
      <c r="N65" s="5">
        <f t="shared" si="3"/>
        <v>27.019999999999992</v>
      </c>
      <c r="O65" s="5">
        <f t="shared" si="4"/>
        <v>27.429999999999993</v>
      </c>
      <c r="P65" s="5">
        <f t="shared" si="5"/>
        <v>27.239999999999991</v>
      </c>
      <c r="Q65" s="5">
        <f t="shared" si="6"/>
        <v>26.77999999999999</v>
      </c>
      <c r="R65" s="5">
        <f t="shared" si="7"/>
        <v>25.429999999999989</v>
      </c>
      <c r="S65" s="5">
        <f t="shared" si="8"/>
        <v>25.20999999999999</v>
      </c>
      <c r="T65" s="5">
        <f t="shared" si="9"/>
        <v>25.06999999999999</v>
      </c>
      <c r="U65" s="5">
        <f t="shared" si="10"/>
        <v>24.969999999999988</v>
      </c>
      <c r="V65" s="5">
        <f t="shared" si="11"/>
        <v>25.199999999999989</v>
      </c>
      <c r="W65" s="5">
        <f t="shared" si="12"/>
        <v>25.559999999999988</v>
      </c>
      <c r="X65" s="5">
        <f t="shared" si="13"/>
        <v>27.279999999999987</v>
      </c>
      <c r="Y65" s="5">
        <f t="shared" si="14"/>
        <v>27.409999999999986</v>
      </c>
      <c r="Z65" s="5">
        <f t="shared" si="15"/>
        <v>27.829999999999988</v>
      </c>
      <c r="AA65" s="5">
        <f t="shared" si="16"/>
        <v>27.809999999999988</v>
      </c>
      <c r="AB65" s="5">
        <f>AA65-BB65</f>
        <v>27.019999999999989</v>
      </c>
      <c r="AC65" s="5">
        <f t="shared" si="17"/>
        <v>27.47999999999999</v>
      </c>
      <c r="AD65" s="5">
        <f t="shared" si="18"/>
        <v>26.589999999999989</v>
      </c>
      <c r="AE65" s="5">
        <f t="shared" si="19"/>
        <v>26.019999999999989</v>
      </c>
      <c r="AF65" s="5">
        <f t="shared" si="20"/>
        <v>25.329999999999988</v>
      </c>
      <c r="AG65" s="5">
        <f t="shared" si="21"/>
        <v>24.009999999999987</v>
      </c>
      <c r="AH65" s="5">
        <f t="shared" si="22"/>
        <v>23.839999999999986</v>
      </c>
      <c r="AI65" s="5">
        <f t="shared" si="23"/>
        <v>23.229999999999986</v>
      </c>
      <c r="AJ65" s="5">
        <f t="shared" si="24"/>
        <v>23.469999999999985</v>
      </c>
      <c r="AK65" s="5">
        <f t="shared" si="25"/>
        <v>23.679999999999986</v>
      </c>
      <c r="AL65" s="5">
        <f t="shared" si="26"/>
        <v>23.989999999999984</v>
      </c>
      <c r="AM65" s="5">
        <f t="shared" si="27"/>
        <v>24.219999999999985</v>
      </c>
      <c r="AN65" s="5">
        <f>AM65+AP65</f>
        <v>25.299999999999983</v>
      </c>
      <c r="AP65" s="9">
        <v>1.08</v>
      </c>
      <c r="AQ65" s="9">
        <v>0.23</v>
      </c>
      <c r="AR65" s="9">
        <v>0.31</v>
      </c>
      <c r="AS65" s="9">
        <v>0.21</v>
      </c>
      <c r="AT65" s="9">
        <v>0.24</v>
      </c>
      <c r="AU65" s="9">
        <v>0.61</v>
      </c>
      <c r="AV65" s="9">
        <v>0.17</v>
      </c>
      <c r="AW65" s="9">
        <v>1.32</v>
      </c>
      <c r="AX65" s="9">
        <v>0.69</v>
      </c>
      <c r="AY65" s="9">
        <v>0.56999999999999995</v>
      </c>
      <c r="AZ65" s="9">
        <v>0.89</v>
      </c>
      <c r="BA65" s="9">
        <v>0.46</v>
      </c>
      <c r="BB65" s="9">
        <v>0.79</v>
      </c>
      <c r="BC65" s="9">
        <v>0.02</v>
      </c>
      <c r="BD65" s="9">
        <v>0.42</v>
      </c>
      <c r="BE65" s="9">
        <v>0.13</v>
      </c>
      <c r="BF65" s="9">
        <v>1.72</v>
      </c>
      <c r="BG65" s="9">
        <v>0.36</v>
      </c>
      <c r="BH65" s="9">
        <v>0.23</v>
      </c>
      <c r="BI65" s="9">
        <v>0.1</v>
      </c>
      <c r="BJ65" s="9">
        <v>0.14000000000000001</v>
      </c>
      <c r="BK65" s="9">
        <v>0.22</v>
      </c>
      <c r="BL65" s="9">
        <v>1.35</v>
      </c>
      <c r="BM65" s="9">
        <v>0.46</v>
      </c>
      <c r="BN65" s="9">
        <v>0.19</v>
      </c>
      <c r="BO65" s="9">
        <v>0.41</v>
      </c>
      <c r="BP65" s="9">
        <v>0.37</v>
      </c>
      <c r="BQ65" s="9">
        <v>0.11</v>
      </c>
      <c r="BR65" s="9">
        <v>1.67</v>
      </c>
      <c r="BS65" s="9">
        <v>1.49</v>
      </c>
      <c r="BT65" s="9">
        <v>2.5</v>
      </c>
      <c r="BU65" s="9">
        <v>2.2599999999999998</v>
      </c>
      <c r="BV65" s="9">
        <v>1.61</v>
      </c>
      <c r="BW65" s="9">
        <v>2.96</v>
      </c>
    </row>
    <row r="66" spans="1:75" ht="30" customHeight="1" x14ac:dyDescent="0.3">
      <c r="A66" s="3"/>
      <c r="B66" s="3"/>
      <c r="C66" s="4">
        <v>9</v>
      </c>
      <c r="D66" s="5">
        <f>D65*C66</f>
        <v>241.92</v>
      </c>
      <c r="E66" s="5">
        <f>E65*C66</f>
        <v>201.95999999999998</v>
      </c>
      <c r="F66" s="5">
        <f>C66*$F$65</f>
        <v>208.70999999999998</v>
      </c>
      <c r="G66" s="5">
        <f t="shared" si="0"/>
        <v>205.74999999999997</v>
      </c>
      <c r="H66" s="5">
        <f>C66*H65</f>
        <v>167.57999999999998</v>
      </c>
      <c r="I66" s="5">
        <f>I65*C66</f>
        <v>187.91999999999996</v>
      </c>
      <c r="J66" s="5">
        <f>C66*J65</f>
        <v>210.41999999999996</v>
      </c>
      <c r="K66" s="5">
        <f>C66*K65</f>
        <v>223.82999999999996</v>
      </c>
      <c r="L66" s="5">
        <f>C66*L65</f>
        <v>238.85999999999993</v>
      </c>
      <c r="M66" s="5">
        <f>C66*M65</f>
        <v>239.84999999999991</v>
      </c>
      <c r="N66" s="5">
        <f>C66*N65</f>
        <v>243.17999999999992</v>
      </c>
      <c r="O66" s="5">
        <f>C66*O65</f>
        <v>246.86999999999995</v>
      </c>
      <c r="P66" s="5">
        <f>C66*P65</f>
        <v>245.15999999999991</v>
      </c>
      <c r="Q66" s="5">
        <f>C66*Q65</f>
        <v>241.01999999999992</v>
      </c>
      <c r="R66" s="5">
        <f>C66*R65</f>
        <v>228.86999999999989</v>
      </c>
      <c r="S66" s="5">
        <f>C66*S65</f>
        <v>226.8899999999999</v>
      </c>
      <c r="T66" s="5">
        <f>C66*T65</f>
        <v>225.62999999999991</v>
      </c>
      <c r="U66" s="5">
        <f>C66*U65</f>
        <v>224.7299999999999</v>
      </c>
      <c r="V66" s="5">
        <f>C66*V65</f>
        <v>226.7999999999999</v>
      </c>
      <c r="W66" s="5">
        <f>C66*W65</f>
        <v>230.03999999999991</v>
      </c>
      <c r="X66" s="5">
        <f>C66*X65</f>
        <v>245.51999999999987</v>
      </c>
      <c r="Y66" s="5">
        <f>C66*Y65</f>
        <v>246.68999999999988</v>
      </c>
      <c r="Z66" s="5">
        <f>C66*Z65</f>
        <v>250.46999999999989</v>
      </c>
      <c r="AA66" s="5">
        <f>C66*AA65</f>
        <v>250.28999999999991</v>
      </c>
      <c r="AB66" s="5">
        <f>C66*AB65</f>
        <v>243.17999999999989</v>
      </c>
      <c r="AC66" s="5">
        <f>C66*AC65</f>
        <v>247.31999999999991</v>
      </c>
      <c r="AD66" s="5">
        <f>C66*AD65</f>
        <v>239.30999999999989</v>
      </c>
      <c r="AE66" s="5">
        <f>C66*AE65</f>
        <v>234.17999999999989</v>
      </c>
      <c r="AF66" s="5">
        <f>C66*AF65</f>
        <v>227.96999999999989</v>
      </c>
      <c r="AG66" s="5">
        <f>C66*AG65</f>
        <v>216.08999999999989</v>
      </c>
      <c r="AH66" s="5">
        <f>C66*AH65</f>
        <v>214.55999999999986</v>
      </c>
      <c r="AI66" s="5">
        <f>C66*AI65</f>
        <v>209.06999999999988</v>
      </c>
      <c r="AJ66" s="5">
        <f>C66*AJ65</f>
        <v>211.22999999999985</v>
      </c>
      <c r="AK66" s="5">
        <f>C66*AK65</f>
        <v>213.11999999999986</v>
      </c>
      <c r="AL66" s="5">
        <f>C66*AL65</f>
        <v>215.90999999999985</v>
      </c>
      <c r="AM66" s="5">
        <f>C66*AM65</f>
        <v>217.97999999999985</v>
      </c>
      <c r="AN66" s="5">
        <f>C66*AN65</f>
        <v>227.69999999999985</v>
      </c>
      <c r="AP66" s="9">
        <v>1.08</v>
      </c>
      <c r="AQ66" s="9">
        <v>0.23</v>
      </c>
      <c r="AR66" s="9">
        <v>0.31</v>
      </c>
      <c r="AS66" s="9">
        <v>0.21</v>
      </c>
      <c r="AT66" s="9">
        <v>0.24</v>
      </c>
      <c r="AU66" s="9">
        <v>0.61</v>
      </c>
      <c r="AV66" s="9">
        <v>0.17</v>
      </c>
      <c r="AW66" s="9">
        <v>1.32</v>
      </c>
      <c r="AX66" s="9">
        <v>0.69</v>
      </c>
      <c r="AY66" s="9">
        <v>0.56999999999999995</v>
      </c>
      <c r="AZ66" s="9">
        <v>0.89</v>
      </c>
      <c r="BA66" s="9">
        <v>0.46</v>
      </c>
      <c r="BB66" s="9">
        <v>0.79</v>
      </c>
      <c r="BC66" s="9">
        <v>0.02</v>
      </c>
      <c r="BD66" s="9">
        <v>0.42</v>
      </c>
      <c r="BE66" s="9">
        <v>0.13</v>
      </c>
      <c r="BF66" s="9">
        <v>1.72</v>
      </c>
      <c r="BG66" s="9">
        <v>0.36</v>
      </c>
      <c r="BH66" s="9">
        <v>0.23</v>
      </c>
      <c r="BI66" s="9">
        <v>0.1</v>
      </c>
      <c r="BJ66" s="9">
        <v>0.14000000000000001</v>
      </c>
      <c r="BK66" s="9">
        <v>0.22</v>
      </c>
      <c r="BL66" s="9">
        <v>1.35</v>
      </c>
      <c r="BM66" s="9">
        <v>0.46</v>
      </c>
      <c r="BN66" s="9">
        <v>0.19</v>
      </c>
      <c r="BO66" s="9">
        <v>0.41</v>
      </c>
      <c r="BP66" s="9">
        <v>0.37</v>
      </c>
      <c r="BQ66" s="9">
        <v>0.11</v>
      </c>
      <c r="BR66" s="9">
        <v>1.67</v>
      </c>
      <c r="BS66" s="9">
        <v>1.49</v>
      </c>
      <c r="BT66" s="9">
        <v>2.5</v>
      </c>
      <c r="BU66" s="9">
        <v>2.2599999999999998</v>
      </c>
      <c r="BV66" s="9">
        <v>1.61</v>
      </c>
      <c r="BW66" s="9">
        <v>2.96</v>
      </c>
    </row>
    <row r="67" spans="1:75" ht="30" customHeight="1" x14ac:dyDescent="0.3">
      <c r="A67" s="3"/>
      <c r="B67" s="3"/>
      <c r="C67" s="4">
        <v>14</v>
      </c>
      <c r="D67" s="5">
        <f>D65*C67</f>
        <v>376.32</v>
      </c>
      <c r="E67" s="5">
        <f>E65*C67</f>
        <v>314.15999999999997</v>
      </c>
      <c r="F67" s="5">
        <f t="shared" ref="F67:F69" si="38">C67*$F$65</f>
        <v>324.65999999999997</v>
      </c>
      <c r="G67" s="5">
        <f t="shared" si="0"/>
        <v>321.7</v>
      </c>
      <c r="H67" s="5">
        <f>C67*H65</f>
        <v>260.67999999999995</v>
      </c>
      <c r="I67" s="5">
        <f>C67*I65</f>
        <v>292.31999999999994</v>
      </c>
      <c r="J67" s="5">
        <f>C67*J65</f>
        <v>327.31999999999994</v>
      </c>
      <c r="K67" s="5">
        <f>C67*K65</f>
        <v>348.17999999999989</v>
      </c>
      <c r="L67" s="5">
        <f>C67*L65</f>
        <v>371.55999999999989</v>
      </c>
      <c r="M67" s="5">
        <f>C67*M65</f>
        <v>373.09999999999991</v>
      </c>
      <c r="N67" s="5">
        <f>C67*N65</f>
        <v>378.27999999999992</v>
      </c>
      <c r="O67" s="5">
        <f>C67*O65</f>
        <v>384.01999999999987</v>
      </c>
      <c r="P67" s="5">
        <f>C67*P65</f>
        <v>381.3599999999999</v>
      </c>
      <c r="Q67" s="5">
        <f>C67*Q65</f>
        <v>374.91999999999985</v>
      </c>
      <c r="R67" s="5">
        <f>C67*R65</f>
        <v>356.01999999999987</v>
      </c>
      <c r="S67" s="5">
        <f>C67*S65</f>
        <v>352.93999999999988</v>
      </c>
      <c r="T67" s="5">
        <f>C67*T65</f>
        <v>350.97999999999985</v>
      </c>
      <c r="U67" s="5">
        <f>C67*U65</f>
        <v>349.57999999999981</v>
      </c>
      <c r="V67" s="5">
        <f>C67*V65</f>
        <v>352.79999999999984</v>
      </c>
      <c r="W67" s="5">
        <f>C67*W65</f>
        <v>357.8399999999998</v>
      </c>
      <c r="X67" s="5">
        <f>C67*X65</f>
        <v>381.91999999999985</v>
      </c>
      <c r="Y67" s="5">
        <f>C67*Y65</f>
        <v>383.73999999999978</v>
      </c>
      <c r="Z67" s="5">
        <f>C67*Z65</f>
        <v>389.61999999999983</v>
      </c>
      <c r="AA67" s="5">
        <f>C67*AA65</f>
        <v>389.3399999999998</v>
      </c>
      <c r="AB67" s="5">
        <f>C67*AB65</f>
        <v>378.27999999999986</v>
      </c>
      <c r="AC67" s="5">
        <f>C67*AC65</f>
        <v>384.71999999999986</v>
      </c>
      <c r="AD67" s="5">
        <f>C67*AD65</f>
        <v>372.25999999999988</v>
      </c>
      <c r="AE67" s="5">
        <f>C67*AE65</f>
        <v>364.27999999999986</v>
      </c>
      <c r="AF67" s="5">
        <f>C67*AF65</f>
        <v>354.61999999999983</v>
      </c>
      <c r="AG67" s="5">
        <f>C67*AG65</f>
        <v>336.13999999999982</v>
      </c>
      <c r="AH67" s="5">
        <f>C67*AH65</f>
        <v>333.75999999999982</v>
      </c>
      <c r="AI67" s="5">
        <f>C67*AI65</f>
        <v>325.2199999999998</v>
      </c>
      <c r="AJ67" s="5">
        <f>C67*AJ65</f>
        <v>328.57999999999981</v>
      </c>
      <c r="AK67" s="5">
        <f>C67*AK65</f>
        <v>331.51999999999981</v>
      </c>
      <c r="AL67" s="5">
        <f>C67*AL65</f>
        <v>335.85999999999979</v>
      </c>
      <c r="AM67" s="5">
        <f>C67*AM65</f>
        <v>339.07999999999981</v>
      </c>
      <c r="AN67" s="5">
        <f>C67*AN65</f>
        <v>354.19999999999976</v>
      </c>
      <c r="AP67" s="9">
        <v>1.08</v>
      </c>
      <c r="AQ67" s="9">
        <v>0.23</v>
      </c>
      <c r="AR67" s="9">
        <v>0.31</v>
      </c>
      <c r="AS67" s="9">
        <v>0.21</v>
      </c>
      <c r="AT67" s="9">
        <v>0.24</v>
      </c>
      <c r="AU67" s="9">
        <v>0.61</v>
      </c>
      <c r="AV67" s="9">
        <v>0.17</v>
      </c>
      <c r="AW67" s="9">
        <v>1.32</v>
      </c>
      <c r="AX67" s="9">
        <v>0.69</v>
      </c>
      <c r="AY67" s="9">
        <v>0.56999999999999995</v>
      </c>
      <c r="AZ67" s="9">
        <v>0.89</v>
      </c>
      <c r="BA67" s="9">
        <v>0.46</v>
      </c>
      <c r="BB67" s="9">
        <v>0.79</v>
      </c>
      <c r="BC67" s="9">
        <v>0.02</v>
      </c>
      <c r="BD67" s="9">
        <v>0.42</v>
      </c>
      <c r="BE67" s="9">
        <v>0.13</v>
      </c>
      <c r="BF67" s="9">
        <v>1.72</v>
      </c>
      <c r="BG67" s="9">
        <v>0.36</v>
      </c>
      <c r="BH67" s="9">
        <v>0.23</v>
      </c>
      <c r="BI67" s="9">
        <v>0.1</v>
      </c>
      <c r="BJ67" s="9">
        <v>0.14000000000000001</v>
      </c>
      <c r="BK67" s="9">
        <v>0.22</v>
      </c>
      <c r="BL67" s="9">
        <v>1.35</v>
      </c>
      <c r="BM67" s="9">
        <v>0.46</v>
      </c>
      <c r="BN67" s="9">
        <v>0.19</v>
      </c>
      <c r="BO67" s="9">
        <v>0.41</v>
      </c>
      <c r="BP67" s="9">
        <v>0.37</v>
      </c>
      <c r="BQ67" s="9">
        <v>0.11</v>
      </c>
      <c r="BR67" s="9">
        <v>1.67</v>
      </c>
      <c r="BS67" s="9">
        <v>1.49</v>
      </c>
      <c r="BT67" s="9">
        <v>2.5</v>
      </c>
      <c r="BU67" s="9">
        <v>2.2599999999999998</v>
      </c>
      <c r="BV67" s="9">
        <v>1.61</v>
      </c>
      <c r="BW67" s="9">
        <v>2.96</v>
      </c>
    </row>
    <row r="68" spans="1:75" ht="30" customHeight="1" x14ac:dyDescent="0.3">
      <c r="A68" s="3"/>
      <c r="B68" s="3"/>
      <c r="C68" s="4">
        <v>19</v>
      </c>
      <c r="D68" s="5">
        <f>D65*C68</f>
        <v>510.71999999999997</v>
      </c>
      <c r="E68" s="5">
        <f>E65*C68</f>
        <v>426.35999999999996</v>
      </c>
      <c r="F68" s="5">
        <f t="shared" si="38"/>
        <v>440.60999999999996</v>
      </c>
      <c r="G68" s="5">
        <f t="shared" si="0"/>
        <v>437.65</v>
      </c>
      <c r="H68" s="5">
        <f>C68*H65</f>
        <v>353.78</v>
      </c>
      <c r="I68" s="5">
        <f>C68*I65</f>
        <v>396.71999999999991</v>
      </c>
      <c r="J68" s="5">
        <f>C68*J65</f>
        <v>444.21999999999991</v>
      </c>
      <c r="K68" s="5">
        <f>C68*K65</f>
        <v>472.52999999999986</v>
      </c>
      <c r="L68" s="5">
        <f>C68*L65</f>
        <v>504.25999999999988</v>
      </c>
      <c r="M68" s="5">
        <f>C68*M65</f>
        <v>506.34999999999985</v>
      </c>
      <c r="N68" s="5">
        <f>C68*N65</f>
        <v>513.37999999999988</v>
      </c>
      <c r="O68" s="5">
        <f>C68*O65</f>
        <v>521.16999999999985</v>
      </c>
      <c r="P68" s="5">
        <f>C68*P65</f>
        <v>517.55999999999983</v>
      </c>
      <c r="Q68" s="5">
        <f>C68*Q65</f>
        <v>508.81999999999982</v>
      </c>
      <c r="R68" s="5">
        <f>C68*R65</f>
        <v>483.16999999999979</v>
      </c>
      <c r="S68" s="5">
        <f>C68*S65</f>
        <v>478.98999999999984</v>
      </c>
      <c r="T68" s="5">
        <f>C68*T65</f>
        <v>476.32999999999981</v>
      </c>
      <c r="U68" s="5">
        <f>C68*U65</f>
        <v>474.42999999999978</v>
      </c>
      <c r="V68" s="5">
        <f>C68*V65</f>
        <v>478.79999999999978</v>
      </c>
      <c r="W68" s="5">
        <f>C68*W65</f>
        <v>485.63999999999976</v>
      </c>
      <c r="X68" s="5">
        <f>C68*X65</f>
        <v>518.31999999999971</v>
      </c>
      <c r="Y68" s="5">
        <f>C68*Y65</f>
        <v>520.78999999999974</v>
      </c>
      <c r="Z68" s="5">
        <f>C68*Z65</f>
        <v>528.76999999999975</v>
      </c>
      <c r="AA68" s="5">
        <f>C68*AA65</f>
        <v>528.38999999999976</v>
      </c>
      <c r="AB68" s="5">
        <f>C68*AB65</f>
        <v>513.37999999999977</v>
      </c>
      <c r="AC68" s="5">
        <f>C68*AC65</f>
        <v>522.11999999999978</v>
      </c>
      <c r="AD68" s="5">
        <f>C68*AD65</f>
        <v>505.20999999999981</v>
      </c>
      <c r="AE68" s="5">
        <f>C68*AE65</f>
        <v>494.37999999999977</v>
      </c>
      <c r="AF68" s="5">
        <f>C68*AF65</f>
        <v>481.26999999999975</v>
      </c>
      <c r="AG68" s="5">
        <f>C68*AG65</f>
        <v>456.18999999999977</v>
      </c>
      <c r="AH68" s="5">
        <f>C68*AH65</f>
        <v>452.95999999999975</v>
      </c>
      <c r="AI68" s="5">
        <f>C68*AI65</f>
        <v>441.36999999999972</v>
      </c>
      <c r="AJ68" s="5">
        <f>C68*AJ65</f>
        <v>445.92999999999972</v>
      </c>
      <c r="AK68" s="5">
        <f>C68*AK65</f>
        <v>449.91999999999973</v>
      </c>
      <c r="AL68" s="5">
        <f>C68*AL65</f>
        <v>455.80999999999972</v>
      </c>
      <c r="AM68" s="5">
        <f>C68*AM65</f>
        <v>460.17999999999972</v>
      </c>
      <c r="AN68" s="5">
        <f>C68*AN65</f>
        <v>480.6999999999997</v>
      </c>
      <c r="AP68" s="9">
        <v>1.08</v>
      </c>
      <c r="AQ68" s="9">
        <v>0.23</v>
      </c>
      <c r="AR68" s="9">
        <v>0.31</v>
      </c>
      <c r="AS68" s="9">
        <v>0.21</v>
      </c>
      <c r="AT68" s="9">
        <v>0.24</v>
      </c>
      <c r="AU68" s="9">
        <v>0.61</v>
      </c>
      <c r="AV68" s="9">
        <v>0.17</v>
      </c>
      <c r="AW68" s="9">
        <v>1.32</v>
      </c>
      <c r="AX68" s="9">
        <v>0.69</v>
      </c>
      <c r="AY68" s="9">
        <v>0.56999999999999995</v>
      </c>
      <c r="AZ68" s="9">
        <v>0.89</v>
      </c>
      <c r="BA68" s="9">
        <v>0.46</v>
      </c>
      <c r="BB68" s="9">
        <v>0.79</v>
      </c>
      <c r="BC68" s="9">
        <v>0.02</v>
      </c>
      <c r="BD68" s="9">
        <v>0.42</v>
      </c>
      <c r="BE68" s="9">
        <v>0.13</v>
      </c>
      <c r="BF68" s="9">
        <v>1.72</v>
      </c>
      <c r="BG68" s="9">
        <v>0.36</v>
      </c>
      <c r="BH68" s="9">
        <v>0.23</v>
      </c>
      <c r="BI68" s="9">
        <v>0.1</v>
      </c>
      <c r="BJ68" s="9">
        <v>0.14000000000000001</v>
      </c>
      <c r="BK68" s="9">
        <v>0.22</v>
      </c>
      <c r="BL68" s="9">
        <v>1.35</v>
      </c>
      <c r="BM68" s="9">
        <v>0.46</v>
      </c>
      <c r="BN68" s="9">
        <v>0.19</v>
      </c>
      <c r="BO68" s="9">
        <v>0.41</v>
      </c>
      <c r="BP68" s="9">
        <v>0.37</v>
      </c>
      <c r="BQ68" s="9">
        <v>0.11</v>
      </c>
      <c r="BR68" s="9">
        <v>1.67</v>
      </c>
      <c r="BS68" s="9">
        <v>1.49</v>
      </c>
      <c r="BT68" s="9">
        <v>2.5</v>
      </c>
      <c r="BU68" s="9">
        <v>2.2599999999999998</v>
      </c>
      <c r="BV68" s="9">
        <v>1.61</v>
      </c>
      <c r="BW68" s="9">
        <v>2.96</v>
      </c>
    </row>
    <row r="69" spans="1:75" ht="30" customHeight="1" x14ac:dyDescent="0.3">
      <c r="A69" s="3"/>
      <c r="B69" s="3"/>
      <c r="C69" s="4">
        <v>48</v>
      </c>
      <c r="D69" s="5">
        <f>D65*C69</f>
        <v>1290.24</v>
      </c>
      <c r="E69" s="5">
        <f>E65*C69</f>
        <v>1077.1199999999999</v>
      </c>
      <c r="F69" s="5">
        <f t="shared" si="38"/>
        <v>1113.1199999999999</v>
      </c>
      <c r="G69" s="5">
        <f t="shared" si="0"/>
        <v>1110.1599999999999</v>
      </c>
      <c r="H69" s="5">
        <f>C69*H65</f>
        <v>893.75999999999988</v>
      </c>
      <c r="I69" s="5">
        <f>C69*I65</f>
        <v>1002.2399999999998</v>
      </c>
      <c r="J69" s="5">
        <f>C69*J65</f>
        <v>1122.2399999999998</v>
      </c>
      <c r="K69" s="5">
        <f>C69*K65</f>
        <v>1193.7599999999998</v>
      </c>
      <c r="L69" s="5">
        <f>C69*L65</f>
        <v>1273.9199999999996</v>
      </c>
      <c r="M69" s="5">
        <f>C69*M65</f>
        <v>1279.1999999999996</v>
      </c>
      <c r="N69" s="5">
        <f>C69*N65</f>
        <v>1296.9599999999996</v>
      </c>
      <c r="O69" s="5">
        <f>C69*O65</f>
        <v>1316.6399999999996</v>
      </c>
      <c r="P69" s="5">
        <f>C69*P65</f>
        <v>1307.5199999999995</v>
      </c>
      <c r="Q69" s="5">
        <f>C69*Q65</f>
        <v>1285.4399999999996</v>
      </c>
      <c r="R69" s="5">
        <f>C69*R65</f>
        <v>1220.6399999999994</v>
      </c>
      <c r="S69" s="5">
        <f>C69*S65</f>
        <v>1210.0799999999995</v>
      </c>
      <c r="T69" s="5">
        <f>C69*T65</f>
        <v>1203.3599999999994</v>
      </c>
      <c r="U69" s="5">
        <f>C69*U65</f>
        <v>1198.5599999999995</v>
      </c>
      <c r="V69" s="5">
        <f>C69*V65</f>
        <v>1209.5999999999995</v>
      </c>
      <c r="W69" s="5">
        <f>C69*W65</f>
        <v>1226.8799999999994</v>
      </c>
      <c r="X69" s="5">
        <f>C69*X65</f>
        <v>1309.4399999999994</v>
      </c>
      <c r="Y69" s="5">
        <f>C69*Y65</f>
        <v>1315.6799999999994</v>
      </c>
      <c r="Z69" s="5">
        <f>C69*Z65</f>
        <v>1335.8399999999995</v>
      </c>
      <c r="AA69" s="5">
        <f>C69*AA65</f>
        <v>1334.8799999999994</v>
      </c>
      <c r="AB69" s="5">
        <f>C69*AB65</f>
        <v>1296.9599999999996</v>
      </c>
      <c r="AC69" s="5">
        <f>C69*AC65</f>
        <v>1319.0399999999995</v>
      </c>
      <c r="AD69" s="5">
        <f>C69*AD65</f>
        <v>1276.3199999999995</v>
      </c>
      <c r="AE69" s="5">
        <f>C69*AE65</f>
        <v>1248.9599999999996</v>
      </c>
      <c r="AF69" s="5">
        <f>C69*AF65</f>
        <v>1215.8399999999995</v>
      </c>
      <c r="AG69" s="5">
        <f>C69*AG65</f>
        <v>1152.4799999999993</v>
      </c>
      <c r="AH69" s="5">
        <f>C69*AH65</f>
        <v>1144.3199999999993</v>
      </c>
      <c r="AI69" s="5">
        <f>C69*AI65</f>
        <v>1115.0399999999993</v>
      </c>
      <c r="AJ69" s="5">
        <f>C69*AJ65</f>
        <v>1126.5599999999993</v>
      </c>
      <c r="AK69" s="5">
        <f>C69*AK65</f>
        <v>1136.6399999999994</v>
      </c>
      <c r="AL69" s="5">
        <f>C69*AL65</f>
        <v>1151.5199999999993</v>
      </c>
      <c r="AM69" s="5">
        <f>C69*AM65</f>
        <v>1162.5599999999993</v>
      </c>
      <c r="AN69" s="5">
        <f>C69*AN65</f>
        <v>1214.3999999999992</v>
      </c>
      <c r="AP69" s="9">
        <v>1.08</v>
      </c>
      <c r="AQ69" s="9">
        <v>0.23</v>
      </c>
      <c r="AR69" s="9">
        <v>0.31</v>
      </c>
      <c r="AS69" s="9">
        <v>0.21</v>
      </c>
      <c r="AT69" s="9">
        <v>0.24</v>
      </c>
      <c r="AU69" s="9">
        <v>0.61</v>
      </c>
      <c r="AV69" s="9">
        <v>0.17</v>
      </c>
      <c r="AW69" s="9">
        <v>1.32</v>
      </c>
      <c r="AX69" s="9">
        <v>0.69</v>
      </c>
      <c r="AY69" s="9">
        <v>0.56999999999999995</v>
      </c>
      <c r="AZ69" s="9">
        <v>0.89</v>
      </c>
      <c r="BA69" s="9">
        <v>0.46</v>
      </c>
      <c r="BB69" s="9">
        <v>0.79</v>
      </c>
      <c r="BC69" s="9">
        <v>0.02</v>
      </c>
      <c r="BD69" s="9">
        <v>0.42</v>
      </c>
      <c r="BE69" s="9">
        <v>0.13</v>
      </c>
      <c r="BF69" s="9">
        <v>1.72</v>
      </c>
      <c r="BG69" s="9">
        <v>0.36</v>
      </c>
      <c r="BH69" s="9">
        <v>0.23</v>
      </c>
      <c r="BI69" s="9">
        <v>0.1</v>
      </c>
      <c r="BJ69" s="9">
        <v>0.14000000000000001</v>
      </c>
      <c r="BK69" s="9">
        <v>0.22</v>
      </c>
      <c r="BL69" s="9">
        <v>1.35</v>
      </c>
      <c r="BM69" s="9">
        <v>0.46</v>
      </c>
      <c r="BN69" s="9">
        <v>0.19</v>
      </c>
      <c r="BO69" s="9">
        <v>0.41</v>
      </c>
      <c r="BP69" s="9">
        <v>0.37</v>
      </c>
      <c r="BQ69" s="9">
        <v>0.11</v>
      </c>
      <c r="BR69" s="9">
        <v>1.67</v>
      </c>
      <c r="BS69" s="9">
        <v>1.49</v>
      </c>
      <c r="BT69" s="9">
        <v>2.5</v>
      </c>
      <c r="BU69" s="9">
        <v>2.2599999999999998</v>
      </c>
      <c r="BV69" s="9">
        <v>1.61</v>
      </c>
      <c r="BW69" s="9">
        <v>2.96</v>
      </c>
    </row>
    <row r="70" spans="1:75" ht="30" customHeight="1" x14ac:dyDescent="0.3">
      <c r="A70" s="3" t="s">
        <v>16</v>
      </c>
      <c r="B70" s="3" t="s">
        <v>13</v>
      </c>
      <c r="C70" s="4" t="s">
        <v>7</v>
      </c>
      <c r="D70" s="5">
        <v>25.87</v>
      </c>
      <c r="E70" s="5">
        <f>D70-4.44</f>
        <v>21.43</v>
      </c>
      <c r="F70" s="5">
        <f>E70+0.75</f>
        <v>22.18</v>
      </c>
      <c r="G70" s="5">
        <f t="shared" si="0"/>
        <v>19.22</v>
      </c>
      <c r="H70" s="5">
        <f t="shared" si="2"/>
        <v>17.61</v>
      </c>
      <c r="I70" s="5">
        <f>H70+BU70</f>
        <v>19.869999999999997</v>
      </c>
      <c r="J70" s="5">
        <f>I70+BT70</f>
        <v>22.369999999999997</v>
      </c>
      <c r="K70" s="5">
        <f>J70+BS70</f>
        <v>23.859999999999996</v>
      </c>
      <c r="L70" s="5">
        <f>K70+BR70</f>
        <v>25.529999999999994</v>
      </c>
      <c r="M70" s="5">
        <f>L70+BQ70</f>
        <v>25.639999999999993</v>
      </c>
      <c r="N70" s="5">
        <f t="shared" si="3"/>
        <v>26.009999999999994</v>
      </c>
      <c r="O70" s="5">
        <f t="shared" si="4"/>
        <v>26.419999999999995</v>
      </c>
      <c r="P70" s="5">
        <f t="shared" si="5"/>
        <v>26.229999999999993</v>
      </c>
      <c r="Q70" s="5">
        <f t="shared" si="6"/>
        <v>25.769999999999992</v>
      </c>
      <c r="R70" s="5">
        <f t="shared" si="7"/>
        <v>24.419999999999991</v>
      </c>
      <c r="S70" s="5">
        <f t="shared" si="8"/>
        <v>24.199999999999992</v>
      </c>
      <c r="T70" s="5">
        <f t="shared" si="9"/>
        <v>24.059999999999992</v>
      </c>
      <c r="U70" s="5">
        <f t="shared" si="10"/>
        <v>23.95999999999999</v>
      </c>
      <c r="V70" s="5">
        <f t="shared" si="11"/>
        <v>24.189999999999991</v>
      </c>
      <c r="W70" s="5">
        <f t="shared" si="12"/>
        <v>24.54999999999999</v>
      </c>
      <c r="X70" s="5">
        <f t="shared" si="13"/>
        <v>26.269999999999989</v>
      </c>
      <c r="Y70" s="5">
        <f t="shared" si="14"/>
        <v>26.399999999999988</v>
      </c>
      <c r="Z70" s="5">
        <f t="shared" si="15"/>
        <v>26.81999999999999</v>
      </c>
      <c r="AA70" s="5">
        <f t="shared" si="16"/>
        <v>26.79999999999999</v>
      </c>
      <c r="AB70" s="5">
        <f>AA70-BB70</f>
        <v>26.009999999999991</v>
      </c>
      <c r="AC70" s="5">
        <f t="shared" si="17"/>
        <v>26.469999999999992</v>
      </c>
      <c r="AD70" s="5">
        <f t="shared" si="18"/>
        <v>25.579999999999991</v>
      </c>
      <c r="AE70" s="5">
        <f t="shared" si="19"/>
        <v>25.009999999999991</v>
      </c>
      <c r="AF70" s="5">
        <f t="shared" si="20"/>
        <v>24.31999999999999</v>
      </c>
      <c r="AG70" s="5">
        <f t="shared" si="21"/>
        <v>22.999999999999989</v>
      </c>
      <c r="AH70" s="5">
        <f t="shared" si="22"/>
        <v>22.829999999999988</v>
      </c>
      <c r="AI70" s="5">
        <f t="shared" si="23"/>
        <v>22.219999999999988</v>
      </c>
      <c r="AJ70" s="5">
        <f t="shared" si="24"/>
        <v>22.459999999999987</v>
      </c>
      <c r="AK70" s="5">
        <f t="shared" si="25"/>
        <v>22.669999999999987</v>
      </c>
      <c r="AL70" s="5">
        <f t="shared" si="26"/>
        <v>22.979999999999986</v>
      </c>
      <c r="AM70" s="5">
        <f t="shared" si="27"/>
        <v>23.209999999999987</v>
      </c>
      <c r="AN70" s="5">
        <f>AM70+AP70</f>
        <v>24.289999999999985</v>
      </c>
      <c r="AP70" s="9">
        <v>1.08</v>
      </c>
      <c r="AQ70" s="9">
        <v>0.23</v>
      </c>
      <c r="AR70" s="9">
        <v>0.31</v>
      </c>
      <c r="AS70" s="9">
        <v>0.21</v>
      </c>
      <c r="AT70" s="9">
        <v>0.24</v>
      </c>
      <c r="AU70" s="9">
        <v>0.61</v>
      </c>
      <c r="AV70" s="9">
        <v>0.17</v>
      </c>
      <c r="AW70" s="9">
        <v>1.32</v>
      </c>
      <c r="AX70" s="9">
        <v>0.69</v>
      </c>
      <c r="AY70" s="9">
        <v>0.56999999999999995</v>
      </c>
      <c r="AZ70" s="9">
        <v>0.89</v>
      </c>
      <c r="BA70" s="9">
        <v>0.46</v>
      </c>
      <c r="BB70" s="9">
        <v>0.79</v>
      </c>
      <c r="BC70" s="9">
        <v>0.02</v>
      </c>
      <c r="BD70" s="9">
        <v>0.42</v>
      </c>
      <c r="BE70" s="9">
        <v>0.13</v>
      </c>
      <c r="BF70" s="9">
        <v>1.72</v>
      </c>
      <c r="BG70" s="9">
        <v>0.36</v>
      </c>
      <c r="BH70" s="9">
        <v>0.23</v>
      </c>
      <c r="BI70" s="9">
        <v>0.1</v>
      </c>
      <c r="BJ70" s="9">
        <v>0.14000000000000001</v>
      </c>
      <c r="BK70" s="9">
        <v>0.22</v>
      </c>
      <c r="BL70" s="9">
        <v>1.35</v>
      </c>
      <c r="BM70" s="9">
        <v>0.46</v>
      </c>
      <c r="BN70" s="9">
        <v>0.19</v>
      </c>
      <c r="BO70" s="9">
        <v>0.41</v>
      </c>
      <c r="BP70" s="9">
        <v>0.37</v>
      </c>
      <c r="BQ70" s="9">
        <v>0.11</v>
      </c>
      <c r="BR70" s="9">
        <v>1.67</v>
      </c>
      <c r="BS70" s="9">
        <v>1.49</v>
      </c>
      <c r="BT70" s="9">
        <v>2.5</v>
      </c>
      <c r="BU70" s="9">
        <v>2.2599999999999998</v>
      </c>
      <c r="BV70" s="9">
        <v>1.61</v>
      </c>
      <c r="BW70" s="9">
        <v>2.96</v>
      </c>
    </row>
    <row r="71" spans="1:75" ht="30" customHeight="1" x14ac:dyDescent="0.3">
      <c r="A71" s="3"/>
      <c r="B71" s="3"/>
      <c r="C71" s="4">
        <v>9</v>
      </c>
      <c r="D71" s="5">
        <f>D70*C71</f>
        <v>232.83</v>
      </c>
      <c r="E71" s="5">
        <f>E70*C71</f>
        <v>192.87</v>
      </c>
      <c r="F71" s="5">
        <f>C71*$F$70</f>
        <v>199.62</v>
      </c>
      <c r="G71" s="5">
        <f t="shared" si="0"/>
        <v>196.66</v>
      </c>
      <c r="H71" s="5">
        <f>C71*H70</f>
        <v>158.49</v>
      </c>
      <c r="I71" s="5">
        <f>C71*I70</f>
        <v>178.82999999999998</v>
      </c>
      <c r="J71" s="5">
        <f>C71*J70</f>
        <v>201.32999999999998</v>
      </c>
      <c r="K71" s="5">
        <f>C71*K70</f>
        <v>214.73999999999995</v>
      </c>
      <c r="L71" s="5">
        <f>C71*L70</f>
        <v>229.76999999999995</v>
      </c>
      <c r="M71" s="5">
        <f>C71*M70</f>
        <v>230.75999999999993</v>
      </c>
      <c r="N71" s="5">
        <f>C71*N70</f>
        <v>234.08999999999995</v>
      </c>
      <c r="O71" s="5">
        <f>C71*O70</f>
        <v>237.77999999999994</v>
      </c>
      <c r="P71" s="5">
        <f>C71*P70</f>
        <v>236.06999999999994</v>
      </c>
      <c r="Q71" s="5">
        <f>C71*Q70</f>
        <v>231.92999999999992</v>
      </c>
      <c r="R71" s="5">
        <f>C71*R70</f>
        <v>219.77999999999992</v>
      </c>
      <c r="S71" s="5">
        <f>C71*S70</f>
        <v>217.79999999999993</v>
      </c>
      <c r="T71" s="5">
        <f>C71*T70</f>
        <v>216.53999999999994</v>
      </c>
      <c r="U71" s="5">
        <f>C71*U70</f>
        <v>215.6399999999999</v>
      </c>
      <c r="V71" s="5">
        <f>C71*V70</f>
        <v>217.70999999999992</v>
      </c>
      <c r="W71" s="5">
        <f>C71*W70</f>
        <v>220.9499999999999</v>
      </c>
      <c r="X71" s="5">
        <f>C71*X70</f>
        <v>236.42999999999989</v>
      </c>
      <c r="Y71" s="5">
        <f>C71*Y70</f>
        <v>237.59999999999988</v>
      </c>
      <c r="Z71" s="5">
        <f>C71*Z70</f>
        <v>241.37999999999991</v>
      </c>
      <c r="AA71" s="5">
        <f>C71*AA70</f>
        <v>241.1999999999999</v>
      </c>
      <c r="AB71" s="5">
        <f>C71*AB70</f>
        <v>234.08999999999992</v>
      </c>
      <c r="AC71" s="5">
        <f>C71*AC70</f>
        <v>238.22999999999993</v>
      </c>
      <c r="AD71" s="5">
        <f>C71*AD70</f>
        <v>230.21999999999991</v>
      </c>
      <c r="AE71" s="5">
        <f>C71*AE70</f>
        <v>225.08999999999992</v>
      </c>
      <c r="AF71" s="5">
        <f>C71*AF70</f>
        <v>218.87999999999991</v>
      </c>
      <c r="AG71" s="5">
        <f>C71*AG70</f>
        <v>206.99999999999991</v>
      </c>
      <c r="AH71" s="5">
        <f>C71*AH70</f>
        <v>205.46999999999989</v>
      </c>
      <c r="AI71" s="5">
        <f>C71*AI70</f>
        <v>199.9799999999999</v>
      </c>
      <c r="AJ71" s="5">
        <f>C71*AJ70</f>
        <v>202.13999999999987</v>
      </c>
      <c r="AK71" s="5">
        <f>C71*AK70</f>
        <v>204.02999999999989</v>
      </c>
      <c r="AL71" s="5">
        <f>C71*AL70</f>
        <v>206.81999999999988</v>
      </c>
      <c r="AM71" s="5">
        <f>C71*AM70</f>
        <v>208.88999999999987</v>
      </c>
      <c r="AN71" s="5">
        <f>C71*AN70</f>
        <v>218.60999999999987</v>
      </c>
      <c r="AP71" s="9">
        <v>1.08</v>
      </c>
      <c r="AQ71" s="9">
        <v>0.23</v>
      </c>
      <c r="AR71" s="9">
        <v>0.31</v>
      </c>
      <c r="AS71" s="9">
        <v>0.21</v>
      </c>
      <c r="AT71" s="9">
        <v>0.24</v>
      </c>
      <c r="AU71" s="9">
        <v>0.61</v>
      </c>
      <c r="AV71" s="9">
        <v>0.17</v>
      </c>
      <c r="AW71" s="9">
        <v>1.32</v>
      </c>
      <c r="AX71" s="9">
        <v>0.69</v>
      </c>
      <c r="AY71" s="9">
        <v>0.56999999999999995</v>
      </c>
      <c r="AZ71" s="9">
        <v>0.89</v>
      </c>
      <c r="BA71" s="9">
        <v>0.46</v>
      </c>
      <c r="BB71" s="9">
        <v>0.79</v>
      </c>
      <c r="BC71" s="9">
        <v>0.02</v>
      </c>
      <c r="BD71" s="9">
        <v>0.42</v>
      </c>
      <c r="BE71" s="9">
        <v>0.13</v>
      </c>
      <c r="BF71" s="9">
        <v>1.72</v>
      </c>
      <c r="BG71" s="9">
        <v>0.36</v>
      </c>
      <c r="BH71" s="9">
        <v>0.23</v>
      </c>
      <c r="BI71" s="9">
        <v>0.1</v>
      </c>
      <c r="BJ71" s="9">
        <v>0.14000000000000001</v>
      </c>
      <c r="BK71" s="9">
        <v>0.22</v>
      </c>
      <c r="BL71" s="9">
        <v>1.35</v>
      </c>
      <c r="BM71" s="9">
        <v>0.46</v>
      </c>
      <c r="BN71" s="9">
        <v>0.19</v>
      </c>
      <c r="BO71" s="9">
        <v>0.41</v>
      </c>
      <c r="BP71" s="9">
        <v>0.37</v>
      </c>
      <c r="BQ71" s="9">
        <v>0.11</v>
      </c>
      <c r="BR71" s="9">
        <v>1.67</v>
      </c>
      <c r="BS71" s="9">
        <v>1.49</v>
      </c>
      <c r="BT71" s="9">
        <v>2.5</v>
      </c>
      <c r="BU71" s="9">
        <v>2.2599999999999998</v>
      </c>
      <c r="BV71" s="9">
        <v>1.61</v>
      </c>
      <c r="BW71" s="9">
        <v>2.96</v>
      </c>
    </row>
    <row r="72" spans="1:75" ht="30" customHeight="1" x14ac:dyDescent="0.3">
      <c r="A72" s="3"/>
      <c r="B72" s="3"/>
      <c r="C72" s="4">
        <v>14</v>
      </c>
      <c r="D72" s="5">
        <f>D70*C72</f>
        <v>362.18</v>
      </c>
      <c r="E72" s="5">
        <f>E70*C72</f>
        <v>300.02</v>
      </c>
      <c r="F72" s="5">
        <f t="shared" ref="F72:F74" si="39">C72*$F$70</f>
        <v>310.52</v>
      </c>
      <c r="G72" s="5">
        <f t="shared" si="0"/>
        <v>307.56</v>
      </c>
      <c r="H72" s="5">
        <f>C72*H70</f>
        <v>246.54</v>
      </c>
      <c r="I72" s="5">
        <f>C72*I70</f>
        <v>278.17999999999995</v>
      </c>
      <c r="J72" s="5">
        <f>C72*J70</f>
        <v>313.17999999999995</v>
      </c>
      <c r="K72" s="5">
        <f>C72*K70</f>
        <v>334.03999999999996</v>
      </c>
      <c r="L72" s="5">
        <f>C72*L70</f>
        <v>357.4199999999999</v>
      </c>
      <c r="M72" s="5">
        <f>C72*M70</f>
        <v>358.95999999999992</v>
      </c>
      <c r="N72" s="5">
        <f>C72*N70</f>
        <v>364.13999999999993</v>
      </c>
      <c r="O72" s="5">
        <f>C72*O70</f>
        <v>369.87999999999994</v>
      </c>
      <c r="P72" s="5">
        <f>C72*P70</f>
        <v>367.21999999999991</v>
      </c>
      <c r="Q72" s="5">
        <f>C72*Q70</f>
        <v>360.77999999999992</v>
      </c>
      <c r="R72" s="5">
        <f>C72*R70</f>
        <v>341.87999999999988</v>
      </c>
      <c r="S72" s="5">
        <f>C72*S70</f>
        <v>338.7999999999999</v>
      </c>
      <c r="T72" s="5">
        <f>C72*T70</f>
        <v>336.83999999999986</v>
      </c>
      <c r="U72" s="5">
        <f>C72*U70</f>
        <v>335.43999999999988</v>
      </c>
      <c r="V72" s="5">
        <f>C72*V70</f>
        <v>338.65999999999985</v>
      </c>
      <c r="W72" s="5">
        <f>C72*W70</f>
        <v>343.69999999999987</v>
      </c>
      <c r="X72" s="5">
        <f>C72*X70</f>
        <v>367.77999999999986</v>
      </c>
      <c r="Y72" s="5">
        <f>C72*Y70</f>
        <v>369.59999999999985</v>
      </c>
      <c r="Z72" s="5">
        <f>C72*Z70</f>
        <v>375.47999999999985</v>
      </c>
      <c r="AA72" s="5">
        <f>C72*AA70</f>
        <v>375.19999999999987</v>
      </c>
      <c r="AB72" s="5">
        <f>C72*AB70</f>
        <v>364.13999999999987</v>
      </c>
      <c r="AC72" s="5">
        <f>C72*AC70</f>
        <v>370.57999999999987</v>
      </c>
      <c r="AD72" s="5">
        <f>C72*AD70</f>
        <v>358.11999999999989</v>
      </c>
      <c r="AE72" s="5">
        <f>C72*AE70</f>
        <v>350.13999999999987</v>
      </c>
      <c r="AF72" s="5">
        <f>C72*AF70</f>
        <v>340.47999999999985</v>
      </c>
      <c r="AG72" s="5">
        <f>C72*AG70</f>
        <v>321.99999999999983</v>
      </c>
      <c r="AH72" s="5">
        <f>C72*AH70</f>
        <v>319.61999999999983</v>
      </c>
      <c r="AI72" s="5">
        <f>C72*AI70</f>
        <v>311.07999999999981</v>
      </c>
      <c r="AJ72" s="5">
        <f>C72*AJ70</f>
        <v>314.43999999999983</v>
      </c>
      <c r="AK72" s="5">
        <f>C72*AK70</f>
        <v>317.37999999999982</v>
      </c>
      <c r="AL72" s="5">
        <f>C72*AL70</f>
        <v>321.7199999999998</v>
      </c>
      <c r="AM72" s="5">
        <f>C72*AM70</f>
        <v>324.93999999999983</v>
      </c>
      <c r="AN72" s="5">
        <f>C72*AN70</f>
        <v>340.05999999999977</v>
      </c>
      <c r="AP72" s="9">
        <v>1.08</v>
      </c>
      <c r="AQ72" s="9">
        <v>0.23</v>
      </c>
      <c r="AR72" s="9">
        <v>0.31</v>
      </c>
      <c r="AS72" s="9">
        <v>0.21</v>
      </c>
      <c r="AT72" s="9">
        <v>0.24</v>
      </c>
      <c r="AU72" s="9">
        <v>0.61</v>
      </c>
      <c r="AV72" s="9">
        <v>0.17</v>
      </c>
      <c r="AW72" s="9">
        <v>1.32</v>
      </c>
      <c r="AX72" s="9">
        <v>0.69</v>
      </c>
      <c r="AY72" s="9">
        <v>0.56999999999999995</v>
      </c>
      <c r="AZ72" s="9">
        <v>0.89</v>
      </c>
      <c r="BA72" s="9">
        <v>0.46</v>
      </c>
      <c r="BB72" s="9">
        <v>0.79</v>
      </c>
      <c r="BC72" s="9">
        <v>0.02</v>
      </c>
      <c r="BD72" s="9">
        <v>0.42</v>
      </c>
      <c r="BE72" s="9">
        <v>0.13</v>
      </c>
      <c r="BF72" s="9">
        <v>1.72</v>
      </c>
      <c r="BG72" s="9">
        <v>0.36</v>
      </c>
      <c r="BH72" s="9">
        <v>0.23</v>
      </c>
      <c r="BI72" s="9">
        <v>0.1</v>
      </c>
      <c r="BJ72" s="9">
        <v>0.14000000000000001</v>
      </c>
      <c r="BK72" s="9">
        <v>0.22</v>
      </c>
      <c r="BL72" s="9">
        <v>1.35</v>
      </c>
      <c r="BM72" s="9">
        <v>0.46</v>
      </c>
      <c r="BN72" s="9">
        <v>0.19</v>
      </c>
      <c r="BO72" s="9">
        <v>0.41</v>
      </c>
      <c r="BP72" s="9">
        <v>0.37</v>
      </c>
      <c r="BQ72" s="9">
        <v>0.11</v>
      </c>
      <c r="BR72" s="9">
        <v>1.67</v>
      </c>
      <c r="BS72" s="9">
        <v>1.49</v>
      </c>
      <c r="BT72" s="9">
        <v>2.5</v>
      </c>
      <c r="BU72" s="9">
        <v>2.2599999999999998</v>
      </c>
      <c r="BV72" s="9">
        <v>1.61</v>
      </c>
      <c r="BW72" s="9">
        <v>2.96</v>
      </c>
    </row>
    <row r="73" spans="1:75" ht="30" customHeight="1" x14ac:dyDescent="0.3">
      <c r="A73" s="3"/>
      <c r="B73" s="3"/>
      <c r="C73" s="4">
        <v>19</v>
      </c>
      <c r="D73" s="5">
        <f>D70*C73</f>
        <v>491.53000000000003</v>
      </c>
      <c r="E73" s="5">
        <f>E70*C73</f>
        <v>407.17</v>
      </c>
      <c r="F73" s="5">
        <f t="shared" si="39"/>
        <v>421.42</v>
      </c>
      <c r="G73" s="5">
        <f t="shared" si="0"/>
        <v>418.46000000000004</v>
      </c>
      <c r="H73" s="5">
        <f>C73*H70</f>
        <v>334.59</v>
      </c>
      <c r="I73" s="5">
        <f>C73*I70</f>
        <v>377.53</v>
      </c>
      <c r="J73" s="5">
        <f>C73*J70</f>
        <v>425.03</v>
      </c>
      <c r="K73" s="5">
        <f>C73*K70</f>
        <v>453.33999999999992</v>
      </c>
      <c r="L73" s="5">
        <f>C73*L70</f>
        <v>485.06999999999988</v>
      </c>
      <c r="M73" s="5">
        <f>C73*M70</f>
        <v>487.15999999999985</v>
      </c>
      <c r="N73" s="5">
        <f>C73*N70</f>
        <v>494.18999999999988</v>
      </c>
      <c r="O73" s="5">
        <f>C73*O70</f>
        <v>501.9799999999999</v>
      </c>
      <c r="P73" s="5">
        <f>C73*P70</f>
        <v>498.36999999999989</v>
      </c>
      <c r="Q73" s="5">
        <f>C73*Q70</f>
        <v>489.62999999999988</v>
      </c>
      <c r="R73" s="5">
        <f>C73*R70</f>
        <v>463.97999999999985</v>
      </c>
      <c r="S73" s="5">
        <f>C73*S70</f>
        <v>459.79999999999984</v>
      </c>
      <c r="T73" s="5">
        <f>C73*T70</f>
        <v>457.13999999999982</v>
      </c>
      <c r="U73" s="5">
        <f>C73*U70</f>
        <v>455.23999999999984</v>
      </c>
      <c r="V73" s="5">
        <f>C73*V70</f>
        <v>459.60999999999984</v>
      </c>
      <c r="W73" s="5">
        <f>C73*W70</f>
        <v>466.44999999999982</v>
      </c>
      <c r="X73" s="5">
        <f>C73*X70</f>
        <v>499.12999999999977</v>
      </c>
      <c r="Y73" s="5">
        <f>C73*Y70</f>
        <v>501.5999999999998</v>
      </c>
      <c r="Z73" s="5">
        <f>C73*Z70</f>
        <v>509.57999999999981</v>
      </c>
      <c r="AA73" s="5">
        <f>C73*AA70</f>
        <v>509.19999999999982</v>
      </c>
      <c r="AB73" s="5">
        <f>C73*AB70</f>
        <v>494.18999999999983</v>
      </c>
      <c r="AC73" s="5">
        <f>C73*AC70</f>
        <v>502.92999999999984</v>
      </c>
      <c r="AD73" s="5">
        <f>C73*AD70</f>
        <v>486.01999999999981</v>
      </c>
      <c r="AE73" s="5">
        <f>C73*AE70</f>
        <v>475.18999999999983</v>
      </c>
      <c r="AF73" s="5">
        <f>C73*AF70</f>
        <v>462.07999999999981</v>
      </c>
      <c r="AG73" s="5">
        <f>C73*AG70</f>
        <v>436.99999999999977</v>
      </c>
      <c r="AH73" s="5">
        <f>C73*AH70</f>
        <v>433.76999999999975</v>
      </c>
      <c r="AI73" s="5">
        <f>C73*AI70</f>
        <v>422.17999999999978</v>
      </c>
      <c r="AJ73" s="5">
        <f>C73*AJ70</f>
        <v>426.73999999999972</v>
      </c>
      <c r="AK73" s="5">
        <f>C73*AK70</f>
        <v>430.72999999999979</v>
      </c>
      <c r="AL73" s="5">
        <f>C73*AL70</f>
        <v>436.61999999999972</v>
      </c>
      <c r="AM73" s="5">
        <f>C73*AM70</f>
        <v>440.98999999999972</v>
      </c>
      <c r="AN73" s="5">
        <f>C73*AN70</f>
        <v>461.50999999999971</v>
      </c>
      <c r="AP73" s="9">
        <v>1.08</v>
      </c>
      <c r="AQ73" s="9">
        <v>0.23</v>
      </c>
      <c r="AR73" s="9">
        <v>0.31</v>
      </c>
      <c r="AS73" s="9">
        <v>0.21</v>
      </c>
      <c r="AT73" s="9">
        <v>0.24</v>
      </c>
      <c r="AU73" s="9">
        <v>0.61</v>
      </c>
      <c r="AV73" s="9">
        <v>0.17</v>
      </c>
      <c r="AW73" s="9">
        <v>1.32</v>
      </c>
      <c r="AX73" s="9">
        <v>0.69</v>
      </c>
      <c r="AY73" s="9">
        <v>0.56999999999999995</v>
      </c>
      <c r="AZ73" s="9">
        <v>0.89</v>
      </c>
      <c r="BA73" s="9">
        <v>0.46</v>
      </c>
      <c r="BB73" s="9">
        <v>0.79</v>
      </c>
      <c r="BC73" s="9">
        <v>0.02</v>
      </c>
      <c r="BD73" s="9">
        <v>0.42</v>
      </c>
      <c r="BE73" s="9">
        <v>0.13</v>
      </c>
      <c r="BF73" s="9">
        <v>1.72</v>
      </c>
      <c r="BG73" s="9">
        <v>0.36</v>
      </c>
      <c r="BH73" s="9">
        <v>0.23</v>
      </c>
      <c r="BI73" s="9">
        <v>0.1</v>
      </c>
      <c r="BJ73" s="9">
        <v>0.14000000000000001</v>
      </c>
      <c r="BK73" s="9">
        <v>0.22</v>
      </c>
      <c r="BL73" s="9">
        <v>1.35</v>
      </c>
      <c r="BM73" s="9">
        <v>0.46</v>
      </c>
      <c r="BN73" s="9">
        <v>0.19</v>
      </c>
      <c r="BO73" s="9">
        <v>0.41</v>
      </c>
      <c r="BP73" s="9">
        <v>0.37</v>
      </c>
      <c r="BQ73" s="9">
        <v>0.11</v>
      </c>
      <c r="BR73" s="9">
        <v>1.67</v>
      </c>
      <c r="BS73" s="9">
        <v>1.49</v>
      </c>
      <c r="BT73" s="9">
        <v>2.5</v>
      </c>
      <c r="BU73" s="9">
        <v>2.2599999999999998</v>
      </c>
      <c r="BV73" s="9">
        <v>1.61</v>
      </c>
      <c r="BW73" s="9">
        <v>2.96</v>
      </c>
    </row>
    <row r="74" spans="1:75" ht="30" customHeight="1" x14ac:dyDescent="0.3">
      <c r="A74" s="3"/>
      <c r="B74" s="3"/>
      <c r="C74" s="4">
        <v>48</v>
      </c>
      <c r="D74" s="5">
        <f>D70*C74</f>
        <v>1241.76</v>
      </c>
      <c r="E74" s="5">
        <f>E70*C74</f>
        <v>1028.6399999999999</v>
      </c>
      <c r="F74" s="5">
        <f t="shared" si="39"/>
        <v>1064.6399999999999</v>
      </c>
      <c r="G74" s="5">
        <f t="shared" si="0"/>
        <v>1061.6799999999998</v>
      </c>
      <c r="H74" s="5">
        <f>C74*H70</f>
        <v>845.28</v>
      </c>
      <c r="I74" s="5">
        <f>C74*I70</f>
        <v>953.75999999999988</v>
      </c>
      <c r="J74" s="5">
        <f>C74*J70</f>
        <v>1073.7599999999998</v>
      </c>
      <c r="K74" s="5">
        <f>C74*K70</f>
        <v>1145.2799999999997</v>
      </c>
      <c r="L74" s="5">
        <f>C74*L70</f>
        <v>1225.4399999999996</v>
      </c>
      <c r="M74" s="5">
        <f>C74*M70</f>
        <v>1230.7199999999998</v>
      </c>
      <c r="N74" s="5">
        <f>C74*N70</f>
        <v>1248.4799999999998</v>
      </c>
      <c r="O74" s="5">
        <f>C74*O70</f>
        <v>1268.1599999999999</v>
      </c>
      <c r="P74" s="5">
        <f>C74*P70</f>
        <v>1259.0399999999997</v>
      </c>
      <c r="Q74" s="5">
        <f>C74*Q70</f>
        <v>1236.9599999999996</v>
      </c>
      <c r="R74" s="5">
        <f>C74*R70</f>
        <v>1172.1599999999996</v>
      </c>
      <c r="S74" s="5">
        <f>C74*S70</f>
        <v>1161.5999999999997</v>
      </c>
      <c r="T74" s="5">
        <f>C74*C71</f>
        <v>432</v>
      </c>
      <c r="U74" s="5">
        <f>C74*U70</f>
        <v>1150.0799999999995</v>
      </c>
      <c r="V74" s="5">
        <f>C74*V70</f>
        <v>1161.1199999999994</v>
      </c>
      <c r="W74" s="5">
        <f>C74*W70</f>
        <v>1178.3999999999996</v>
      </c>
      <c r="X74" s="5">
        <f>C74*X70</f>
        <v>1260.9599999999996</v>
      </c>
      <c r="Y74" s="5">
        <f>C74*Y70</f>
        <v>1267.1999999999994</v>
      </c>
      <c r="Z74" s="5">
        <f>C74*Z70</f>
        <v>1287.3599999999994</v>
      </c>
      <c r="AA74" s="5">
        <f>C74*AA70</f>
        <v>1286.3999999999996</v>
      </c>
      <c r="AB74" s="5">
        <f>C74*AB70</f>
        <v>1248.4799999999996</v>
      </c>
      <c r="AC74" s="5">
        <f>C74*AC70</f>
        <v>1270.5599999999995</v>
      </c>
      <c r="AD74" s="5">
        <f>C74*AD70</f>
        <v>1227.8399999999997</v>
      </c>
      <c r="AE74" s="5">
        <f>C74*AE70</f>
        <v>1200.4799999999996</v>
      </c>
      <c r="AF74" s="5">
        <f>C74*AF70</f>
        <v>1167.3599999999994</v>
      </c>
      <c r="AG74" s="5">
        <f>C74*AG70</f>
        <v>1103.9999999999995</v>
      </c>
      <c r="AH74" s="5">
        <f>C74*AH70</f>
        <v>1095.8399999999995</v>
      </c>
      <c r="AI74" s="5">
        <f>C74*AI70</f>
        <v>1066.5599999999995</v>
      </c>
      <c r="AJ74" s="5">
        <f>C74*AJ70</f>
        <v>1078.0799999999995</v>
      </c>
      <c r="AK74" s="5">
        <f>C74*AK70</f>
        <v>1088.1599999999994</v>
      </c>
      <c r="AL74" s="5">
        <f>C74*AL70</f>
        <v>1103.0399999999993</v>
      </c>
      <c r="AM74" s="5">
        <f>C74*AM70</f>
        <v>1114.0799999999995</v>
      </c>
      <c r="AN74" s="5">
        <f>C74*AN70</f>
        <v>1165.9199999999992</v>
      </c>
      <c r="AP74" s="9">
        <v>1.08</v>
      </c>
      <c r="AQ74" s="9">
        <v>0.23</v>
      </c>
      <c r="AR74" s="9">
        <v>0.31</v>
      </c>
      <c r="AS74" s="9">
        <v>0.21</v>
      </c>
      <c r="AT74" s="9">
        <v>0.24</v>
      </c>
      <c r="AU74" s="9">
        <v>0.61</v>
      </c>
      <c r="AV74" s="9">
        <v>0.17</v>
      </c>
      <c r="AW74" s="9">
        <v>1.32</v>
      </c>
      <c r="AX74" s="9">
        <v>0.69</v>
      </c>
      <c r="AY74" s="9">
        <v>0.56999999999999995</v>
      </c>
      <c r="AZ74" s="9">
        <v>0.89</v>
      </c>
      <c r="BA74" s="9">
        <v>0.46</v>
      </c>
      <c r="BB74" s="9">
        <v>0.79</v>
      </c>
      <c r="BC74" s="9">
        <v>0.02</v>
      </c>
      <c r="BD74" s="9">
        <v>0.42</v>
      </c>
      <c r="BE74" s="9">
        <v>0.13</v>
      </c>
      <c r="BF74" s="9">
        <v>1.72</v>
      </c>
      <c r="BG74" s="9">
        <v>0.36</v>
      </c>
      <c r="BH74" s="9">
        <v>0.23</v>
      </c>
      <c r="BI74" s="9">
        <v>0.1</v>
      </c>
      <c r="BJ74" s="9">
        <v>0.14000000000000001</v>
      </c>
      <c r="BK74" s="9">
        <v>0.22</v>
      </c>
      <c r="BL74" s="9">
        <v>1.35</v>
      </c>
      <c r="BM74" s="9">
        <v>0.46</v>
      </c>
      <c r="BN74" s="9">
        <v>0.19</v>
      </c>
      <c r="BO74" s="9">
        <v>0.41</v>
      </c>
      <c r="BP74" s="9">
        <v>0.37</v>
      </c>
      <c r="BQ74" s="9">
        <v>0.11</v>
      </c>
      <c r="BR74" s="9">
        <v>1.67</v>
      </c>
      <c r="BS74" s="9">
        <v>1.49</v>
      </c>
      <c r="BT74" s="9">
        <v>2.5</v>
      </c>
      <c r="BU74" s="9">
        <v>2.2599999999999998</v>
      </c>
      <c r="BV74" s="9">
        <v>1.61</v>
      </c>
      <c r="BW74" s="9">
        <v>2.96</v>
      </c>
    </row>
    <row r="75" spans="1:75" ht="30" customHeight="1" x14ac:dyDescent="0.3">
      <c r="A75" s="3" t="s">
        <v>16</v>
      </c>
      <c r="B75" s="3" t="s">
        <v>15</v>
      </c>
      <c r="C75" s="4" t="s">
        <v>7</v>
      </c>
      <c r="D75" s="5">
        <v>25.82</v>
      </c>
      <c r="E75" s="5">
        <f>D75-4.44</f>
        <v>21.38</v>
      </c>
      <c r="F75" s="5">
        <f>E75+0.75</f>
        <v>22.13</v>
      </c>
      <c r="G75" s="5">
        <f t="shared" ref="G75:G86" si="40">F75-BW75</f>
        <v>19.169999999999998</v>
      </c>
      <c r="H75" s="5">
        <f t="shared" ref="H75:H86" si="41">G75-BV75</f>
        <v>17.559999999999999</v>
      </c>
      <c r="I75" s="5">
        <f>H75+BU75</f>
        <v>19.82</v>
      </c>
      <c r="J75" s="5">
        <f>I75+BT75</f>
        <v>22.32</v>
      </c>
      <c r="K75" s="5">
        <f>J75+BS75</f>
        <v>23.81</v>
      </c>
      <c r="L75" s="5">
        <f>K75+BR75</f>
        <v>25.479999999999997</v>
      </c>
      <c r="M75" s="5">
        <f>L75+BQ75</f>
        <v>25.589999999999996</v>
      </c>
      <c r="N75" s="5">
        <f t="shared" ref="N75:N86" si="42">M75+BP75</f>
        <v>25.959999999999997</v>
      </c>
      <c r="O75" s="5">
        <f t="shared" ref="O75:O86" si="43">N75+BO75</f>
        <v>26.369999999999997</v>
      </c>
      <c r="P75" s="5">
        <f t="shared" ref="P75:P86" si="44">O75-BN75</f>
        <v>26.179999999999996</v>
      </c>
      <c r="Q75" s="5">
        <f t="shared" ref="Q75:Q86" si="45">P75-BM75</f>
        <v>25.719999999999995</v>
      </c>
      <c r="R75" s="5">
        <f t="shared" ref="R75:R86" si="46">Q75-BL75</f>
        <v>24.369999999999994</v>
      </c>
      <c r="S75" s="5">
        <f t="shared" ref="S75:S86" si="47">R75-BK75</f>
        <v>24.149999999999995</v>
      </c>
      <c r="T75" s="5">
        <f t="shared" ref="T75:T86" si="48">S75-BJ75</f>
        <v>24.009999999999994</v>
      </c>
      <c r="U75" s="5">
        <f t="shared" ref="U75:U86" si="49">T75-BI75</f>
        <v>23.909999999999993</v>
      </c>
      <c r="V75" s="5">
        <f t="shared" ref="V75:V86" si="50">U75+BH75</f>
        <v>24.139999999999993</v>
      </c>
      <c r="W75" s="5">
        <f t="shared" ref="W75:W86" si="51">V75+BG75</f>
        <v>24.499999999999993</v>
      </c>
      <c r="X75" s="5">
        <f t="shared" ref="X75:X86" si="52">W75+BF75</f>
        <v>26.219999999999992</v>
      </c>
      <c r="Y75" s="5">
        <f t="shared" ref="Y75:Y86" si="53">X75+BE75</f>
        <v>26.349999999999991</v>
      </c>
      <c r="Z75" s="5">
        <f t="shared" ref="Z75:Z86" si="54">Y75+BD75</f>
        <v>26.769999999999992</v>
      </c>
      <c r="AA75" s="5">
        <f t="shared" ref="AA75:AA86" si="55">Z75-BC75</f>
        <v>26.749999999999993</v>
      </c>
      <c r="AB75" s="5">
        <f>AA75-BB75</f>
        <v>25.969999999999992</v>
      </c>
      <c r="AC75" s="5">
        <f t="shared" ref="AC75:AC86" si="56">AB75+BA75</f>
        <v>26.429999999999993</v>
      </c>
      <c r="AD75" s="5">
        <f t="shared" ref="AD75:AD86" si="57">AC75-AZ75</f>
        <v>25.539999999999992</v>
      </c>
      <c r="AE75" s="5">
        <f t="shared" ref="AE75:AE86" si="58">AD75-AY75</f>
        <v>24.969999999999992</v>
      </c>
      <c r="AF75" s="5">
        <f t="shared" ref="AF75:AF86" si="59">AE75-AX75</f>
        <v>24.27999999999999</v>
      </c>
      <c r="AG75" s="5">
        <f t="shared" ref="AG75:AG86" si="60">AF75-AW75</f>
        <v>22.95999999999999</v>
      </c>
      <c r="AH75" s="5">
        <f t="shared" ref="AH75:AH86" si="61">AG75-AV75</f>
        <v>22.789999999999988</v>
      </c>
      <c r="AI75" s="5">
        <f t="shared" ref="AI75:AI86" si="62">AH75-AU75</f>
        <v>22.179999999999989</v>
      </c>
      <c r="AJ75" s="5">
        <f t="shared" ref="AJ75:AJ86" si="63">AI75+AT75</f>
        <v>22.419999999999987</v>
      </c>
      <c r="AK75" s="5">
        <f t="shared" ref="AK75:AK86" si="64">AJ75+AS75</f>
        <v>22.629999999999988</v>
      </c>
      <c r="AL75" s="5">
        <f t="shared" ref="AL75:AL86" si="65">AK75+AR75</f>
        <v>22.939999999999987</v>
      </c>
      <c r="AM75" s="5">
        <f t="shared" ref="AM75:AM86" si="66">AL75+AQ75</f>
        <v>23.169999999999987</v>
      </c>
      <c r="AN75" s="5">
        <f>AM75+AP75</f>
        <v>24.239999999999988</v>
      </c>
      <c r="AP75" s="9">
        <v>1.07</v>
      </c>
      <c r="AQ75" s="9">
        <v>0.23</v>
      </c>
      <c r="AR75" s="9">
        <v>0.31</v>
      </c>
      <c r="AS75" s="9">
        <v>0.21</v>
      </c>
      <c r="AT75" s="9">
        <v>0.24</v>
      </c>
      <c r="AU75" s="9">
        <v>0.61</v>
      </c>
      <c r="AV75" s="9">
        <v>0.17</v>
      </c>
      <c r="AW75" s="9">
        <v>1.32</v>
      </c>
      <c r="AX75" s="9">
        <v>0.69</v>
      </c>
      <c r="AY75" s="9">
        <v>0.56999999999999995</v>
      </c>
      <c r="AZ75" s="9">
        <v>0.89</v>
      </c>
      <c r="BA75" s="9">
        <v>0.46</v>
      </c>
      <c r="BB75" s="9">
        <v>0.78</v>
      </c>
      <c r="BC75" s="9">
        <v>0.02</v>
      </c>
      <c r="BD75" s="9">
        <v>0.42</v>
      </c>
      <c r="BE75" s="9">
        <v>0.13</v>
      </c>
      <c r="BF75" s="9">
        <v>1.72</v>
      </c>
      <c r="BG75" s="9">
        <v>0.36</v>
      </c>
      <c r="BH75" s="9">
        <v>0.23</v>
      </c>
      <c r="BI75" s="9">
        <v>0.1</v>
      </c>
      <c r="BJ75" s="9">
        <v>0.14000000000000001</v>
      </c>
      <c r="BK75" s="9">
        <v>0.22</v>
      </c>
      <c r="BL75" s="9">
        <v>1.35</v>
      </c>
      <c r="BM75" s="9">
        <v>0.46</v>
      </c>
      <c r="BN75" s="9">
        <v>0.19</v>
      </c>
      <c r="BO75" s="9">
        <v>0.41</v>
      </c>
      <c r="BP75" s="9">
        <v>0.37</v>
      </c>
      <c r="BQ75" s="9">
        <v>0.11</v>
      </c>
      <c r="BR75" s="9">
        <v>1.67</v>
      </c>
      <c r="BS75" s="9">
        <v>1.49</v>
      </c>
      <c r="BT75" s="9">
        <v>2.5</v>
      </c>
      <c r="BU75" s="9">
        <v>2.2599999999999998</v>
      </c>
      <c r="BV75" s="9">
        <v>1.61</v>
      </c>
      <c r="BW75" s="9">
        <v>2.96</v>
      </c>
    </row>
    <row r="76" spans="1:75" ht="30" customHeight="1" x14ac:dyDescent="0.3">
      <c r="A76" s="3"/>
      <c r="B76" s="3"/>
      <c r="C76" s="4">
        <v>9</v>
      </c>
      <c r="D76" s="5">
        <f>D75*C76</f>
        <v>232.38</v>
      </c>
      <c r="E76" s="5">
        <f>E75*C76</f>
        <v>192.42</v>
      </c>
      <c r="F76" s="5">
        <f>C76*$F$75</f>
        <v>199.17</v>
      </c>
      <c r="G76" s="5">
        <f t="shared" si="40"/>
        <v>196.20999999999998</v>
      </c>
      <c r="H76" s="5">
        <f>C76*H75</f>
        <v>158.04</v>
      </c>
      <c r="I76" s="5">
        <f>C76*I75</f>
        <v>178.38</v>
      </c>
      <c r="J76" s="5">
        <f>C76*J75</f>
        <v>200.88</v>
      </c>
      <c r="K76" s="5">
        <f>C76*K75</f>
        <v>214.29</v>
      </c>
      <c r="L76" s="5">
        <f>C76*L75</f>
        <v>229.31999999999996</v>
      </c>
      <c r="M76" s="5">
        <f>C76*M75</f>
        <v>230.30999999999997</v>
      </c>
      <c r="N76" s="5">
        <f>C76*N75</f>
        <v>233.64</v>
      </c>
      <c r="O76" s="5">
        <f>C76*O75</f>
        <v>237.32999999999998</v>
      </c>
      <c r="P76" s="5">
        <f>C76*P75</f>
        <v>235.61999999999998</v>
      </c>
      <c r="Q76" s="5">
        <f>C76*Q75</f>
        <v>231.47999999999996</v>
      </c>
      <c r="R76" s="5">
        <f>C76*R75</f>
        <v>219.32999999999996</v>
      </c>
      <c r="S76" s="5">
        <f>C76*S75</f>
        <v>217.34999999999997</v>
      </c>
      <c r="T76" s="5">
        <f>C76*C71</f>
        <v>81</v>
      </c>
      <c r="U76" s="5">
        <f>C76*U75</f>
        <v>215.18999999999994</v>
      </c>
      <c r="V76" s="5">
        <f>C76*V75</f>
        <v>217.25999999999993</v>
      </c>
      <c r="W76" s="5">
        <f>C76*W75</f>
        <v>220.49999999999994</v>
      </c>
      <c r="X76" s="5">
        <f>C76*X75</f>
        <v>235.97999999999993</v>
      </c>
      <c r="Y76" s="5">
        <f>C76*Y75</f>
        <v>237.14999999999992</v>
      </c>
      <c r="Z76" s="5">
        <f>C76*Z75</f>
        <v>240.92999999999992</v>
      </c>
      <c r="AA76" s="5">
        <f>C76*AA75</f>
        <v>240.74999999999994</v>
      </c>
      <c r="AB76" s="5">
        <f>C76*AB75</f>
        <v>233.72999999999993</v>
      </c>
      <c r="AC76" s="5">
        <f>C76*AC75</f>
        <v>237.86999999999995</v>
      </c>
      <c r="AD76" s="5">
        <f>C76*AD75</f>
        <v>229.85999999999993</v>
      </c>
      <c r="AE76" s="5">
        <f>C76*AE75</f>
        <v>224.72999999999993</v>
      </c>
      <c r="AF76" s="5">
        <f>C76*AF75</f>
        <v>218.51999999999992</v>
      </c>
      <c r="AG76" s="5">
        <f>C76*AG75</f>
        <v>206.6399999999999</v>
      </c>
      <c r="AH76" s="5">
        <f>C76*AH75</f>
        <v>205.1099999999999</v>
      </c>
      <c r="AI76" s="5">
        <f>C76*AI75</f>
        <v>199.61999999999989</v>
      </c>
      <c r="AJ76" s="5">
        <f>C76*AJ75</f>
        <v>201.77999999999989</v>
      </c>
      <c r="AK76" s="5">
        <f>C76*AK75</f>
        <v>203.6699999999999</v>
      </c>
      <c r="AL76" s="5">
        <f>C76*AL75</f>
        <v>206.45999999999989</v>
      </c>
      <c r="AM76" s="5">
        <f>C76*AM75</f>
        <v>208.52999999999989</v>
      </c>
      <c r="AN76" s="5">
        <f>C76*AN75</f>
        <v>218.15999999999988</v>
      </c>
      <c r="AP76" s="9">
        <v>1.07</v>
      </c>
      <c r="AQ76" s="9">
        <v>0.23</v>
      </c>
      <c r="AR76" s="9">
        <v>0.31</v>
      </c>
      <c r="AS76" s="9">
        <v>0.21</v>
      </c>
      <c r="AT76" s="9">
        <v>0.24</v>
      </c>
      <c r="AU76" s="9">
        <v>0.61</v>
      </c>
      <c r="AV76" s="9">
        <v>0.17</v>
      </c>
      <c r="AW76" s="9">
        <v>1.32</v>
      </c>
      <c r="AX76" s="9">
        <v>0.69</v>
      </c>
      <c r="AY76" s="9">
        <v>0.56999999999999995</v>
      </c>
      <c r="AZ76" s="9">
        <v>0.89</v>
      </c>
      <c r="BA76" s="9">
        <v>0.46</v>
      </c>
      <c r="BB76" s="9">
        <v>0.78</v>
      </c>
      <c r="BC76" s="9">
        <v>0.02</v>
      </c>
      <c r="BD76" s="9">
        <v>0.42</v>
      </c>
      <c r="BE76" s="9">
        <v>0.13</v>
      </c>
      <c r="BF76" s="9">
        <v>1.72</v>
      </c>
      <c r="BG76" s="9">
        <v>0.36</v>
      </c>
      <c r="BH76" s="9">
        <v>0.23</v>
      </c>
      <c r="BI76" s="9">
        <v>0.1</v>
      </c>
      <c r="BJ76" s="9">
        <v>0.14000000000000001</v>
      </c>
      <c r="BK76" s="9">
        <v>0.22</v>
      </c>
      <c r="BL76" s="9">
        <v>1.35</v>
      </c>
      <c r="BM76" s="9">
        <v>0.46</v>
      </c>
      <c r="BN76" s="9">
        <v>0.19</v>
      </c>
      <c r="BO76" s="9">
        <v>0.41</v>
      </c>
      <c r="BP76" s="9">
        <v>0.37</v>
      </c>
      <c r="BQ76" s="9">
        <v>0.11</v>
      </c>
      <c r="BR76" s="9">
        <v>1.67</v>
      </c>
      <c r="BS76" s="9">
        <v>1.49</v>
      </c>
      <c r="BT76" s="9">
        <v>2.5</v>
      </c>
      <c r="BU76" s="9">
        <v>2.2599999999999998</v>
      </c>
      <c r="BV76" s="9">
        <v>1.61</v>
      </c>
      <c r="BW76" s="9">
        <v>2.96</v>
      </c>
    </row>
    <row r="77" spans="1:75" ht="30" customHeight="1" x14ac:dyDescent="0.3">
      <c r="A77" s="3"/>
      <c r="B77" s="3"/>
      <c r="C77" s="4">
        <v>14</v>
      </c>
      <c r="D77" s="5">
        <f>D75*C77</f>
        <v>361.48</v>
      </c>
      <c r="E77" s="5">
        <f>E75*C77</f>
        <v>299.32</v>
      </c>
      <c r="F77" s="5">
        <f t="shared" ref="F77:F79" si="67">C77*$F$75</f>
        <v>309.82</v>
      </c>
      <c r="G77" s="5">
        <f t="shared" si="40"/>
        <v>306.86</v>
      </c>
      <c r="H77" s="5">
        <f>C77*H75</f>
        <v>245.83999999999997</v>
      </c>
      <c r="I77" s="5">
        <f>C77*I75</f>
        <v>277.48</v>
      </c>
      <c r="J77" s="5">
        <f>C77*J75</f>
        <v>312.48</v>
      </c>
      <c r="K77" s="5">
        <f>C77*K75</f>
        <v>333.34</v>
      </c>
      <c r="L77" s="5">
        <f>C77*L75</f>
        <v>356.71999999999997</v>
      </c>
      <c r="M77" s="5">
        <f>C77*M75</f>
        <v>358.25999999999993</v>
      </c>
      <c r="N77" s="5">
        <f>C77*N75</f>
        <v>363.43999999999994</v>
      </c>
      <c r="O77" s="5">
        <f>C77*O75</f>
        <v>369.17999999999995</v>
      </c>
      <c r="P77" s="5">
        <f>C77*P75</f>
        <v>366.51999999999992</v>
      </c>
      <c r="Q77" s="5">
        <f>C77*Q75</f>
        <v>360.07999999999993</v>
      </c>
      <c r="R77" s="5">
        <f>C77*R75</f>
        <v>341.17999999999989</v>
      </c>
      <c r="S77" s="5">
        <f>C77*S75</f>
        <v>338.09999999999991</v>
      </c>
      <c r="T77" s="5">
        <f>C77*T75</f>
        <v>336.13999999999993</v>
      </c>
      <c r="U77" s="5">
        <f>C77*U75</f>
        <v>334.7399999999999</v>
      </c>
      <c r="V77" s="5">
        <f>C77*V75</f>
        <v>337.95999999999992</v>
      </c>
      <c r="W77" s="5">
        <f>C77*W75</f>
        <v>342.99999999999989</v>
      </c>
      <c r="X77" s="5">
        <f>C77*X75</f>
        <v>367.07999999999987</v>
      </c>
      <c r="Y77" s="5">
        <f>C77*Y75</f>
        <v>368.89999999999986</v>
      </c>
      <c r="Z77" s="5">
        <f>C77*Z75</f>
        <v>374.77999999999992</v>
      </c>
      <c r="AA77" s="5">
        <f>C77*AA75</f>
        <v>374.49999999999989</v>
      </c>
      <c r="AB77" s="5">
        <f>C77*AB75</f>
        <v>363.57999999999987</v>
      </c>
      <c r="AC77" s="5">
        <f>C77*AC75</f>
        <v>370.01999999999987</v>
      </c>
      <c r="AD77" s="5">
        <f>C77*AD75</f>
        <v>357.55999999999989</v>
      </c>
      <c r="AE77" s="5">
        <f>C77*AE75</f>
        <v>349.57999999999987</v>
      </c>
      <c r="AF77" s="5">
        <f>C77*AF75</f>
        <v>339.91999999999985</v>
      </c>
      <c r="AG77" s="5">
        <f>C77*AG75</f>
        <v>321.43999999999988</v>
      </c>
      <c r="AH77" s="5">
        <f>C77*AH75</f>
        <v>319.05999999999983</v>
      </c>
      <c r="AI77" s="5">
        <f>C77*AI75</f>
        <v>310.51999999999987</v>
      </c>
      <c r="AJ77" s="5">
        <f>C77*AJ75</f>
        <v>313.87999999999982</v>
      </c>
      <c r="AK77" s="5">
        <f>C77*AK75</f>
        <v>316.81999999999982</v>
      </c>
      <c r="AL77" s="5">
        <f>C77*AL75</f>
        <v>321.1599999999998</v>
      </c>
      <c r="AM77" s="5">
        <f>C77*AM75</f>
        <v>324.37999999999982</v>
      </c>
      <c r="AN77" s="5">
        <f>C77*AN75</f>
        <v>339.35999999999984</v>
      </c>
      <c r="AP77" s="9">
        <v>1.07</v>
      </c>
      <c r="AQ77" s="9">
        <v>0.23</v>
      </c>
      <c r="AR77" s="9">
        <v>0.31</v>
      </c>
      <c r="AS77" s="9">
        <v>0.21</v>
      </c>
      <c r="AT77" s="9">
        <v>0.24</v>
      </c>
      <c r="AU77" s="9">
        <v>0.61</v>
      </c>
      <c r="AV77" s="9">
        <v>0.17</v>
      </c>
      <c r="AW77" s="9">
        <v>1.32</v>
      </c>
      <c r="AX77" s="9">
        <v>0.69</v>
      </c>
      <c r="AY77" s="9">
        <v>0.56999999999999995</v>
      </c>
      <c r="AZ77" s="9">
        <v>0.89</v>
      </c>
      <c r="BA77" s="9">
        <v>0.46</v>
      </c>
      <c r="BB77" s="9">
        <v>0.78</v>
      </c>
      <c r="BC77" s="9">
        <v>0.02</v>
      </c>
      <c r="BD77" s="9">
        <v>0.42</v>
      </c>
      <c r="BE77" s="9">
        <v>0.13</v>
      </c>
      <c r="BF77" s="9">
        <v>1.72</v>
      </c>
      <c r="BG77" s="9">
        <v>0.36</v>
      </c>
      <c r="BH77" s="9">
        <v>0.23</v>
      </c>
      <c r="BI77" s="9">
        <v>0.1</v>
      </c>
      <c r="BJ77" s="9">
        <v>0.14000000000000001</v>
      </c>
      <c r="BK77" s="9">
        <v>0.22</v>
      </c>
      <c r="BL77" s="9">
        <v>1.35</v>
      </c>
      <c r="BM77" s="9">
        <v>0.46</v>
      </c>
      <c r="BN77" s="9">
        <v>0.19</v>
      </c>
      <c r="BO77" s="9">
        <v>0.41</v>
      </c>
      <c r="BP77" s="9">
        <v>0.37</v>
      </c>
      <c r="BQ77" s="9">
        <v>0.11</v>
      </c>
      <c r="BR77" s="9">
        <v>1.67</v>
      </c>
      <c r="BS77" s="9">
        <v>1.49</v>
      </c>
      <c r="BT77" s="9">
        <v>2.5</v>
      </c>
      <c r="BU77" s="9">
        <v>2.2599999999999998</v>
      </c>
      <c r="BV77" s="9">
        <v>1.61</v>
      </c>
      <c r="BW77" s="9">
        <v>2.96</v>
      </c>
    </row>
    <row r="78" spans="1:75" ht="30" customHeight="1" x14ac:dyDescent="0.3">
      <c r="A78" s="3"/>
      <c r="B78" s="3"/>
      <c r="C78" s="4">
        <v>19</v>
      </c>
      <c r="D78" s="5">
        <f>D75*C78</f>
        <v>490.58</v>
      </c>
      <c r="E78" s="5">
        <f>E75*C78</f>
        <v>406.21999999999997</v>
      </c>
      <c r="F78" s="5">
        <f t="shared" si="67"/>
        <v>420.46999999999997</v>
      </c>
      <c r="G78" s="5">
        <f t="shared" si="40"/>
        <v>417.51</v>
      </c>
      <c r="H78" s="5">
        <f>C78*H75</f>
        <v>333.64</v>
      </c>
      <c r="I78" s="5">
        <f>C78*I75</f>
        <v>376.58</v>
      </c>
      <c r="J78" s="5">
        <f>C78*J75</f>
        <v>424.08</v>
      </c>
      <c r="K78" s="5">
        <f>C78*K75</f>
        <v>452.39</v>
      </c>
      <c r="L78" s="5">
        <f>C78*L75</f>
        <v>484.11999999999995</v>
      </c>
      <c r="M78" s="5">
        <f>C78*M75</f>
        <v>486.20999999999992</v>
      </c>
      <c r="N78" s="5">
        <f>C78*N75</f>
        <v>493.23999999999995</v>
      </c>
      <c r="O78" s="5">
        <f>C78*O75</f>
        <v>501.03</v>
      </c>
      <c r="P78" s="5">
        <f>C78*P75</f>
        <v>497.4199999999999</v>
      </c>
      <c r="Q78" s="5">
        <f>C78*Q75</f>
        <v>488.67999999999989</v>
      </c>
      <c r="R78" s="5">
        <f>C78*R75</f>
        <v>463.02999999999986</v>
      </c>
      <c r="S78" s="5">
        <f>C78*S75</f>
        <v>458.84999999999991</v>
      </c>
      <c r="T78" s="5">
        <f>C78*T75</f>
        <v>456.18999999999988</v>
      </c>
      <c r="U78" s="5">
        <f>C78*U75</f>
        <v>454.28999999999985</v>
      </c>
      <c r="V78" s="5">
        <f>C78*V75</f>
        <v>458.65999999999985</v>
      </c>
      <c r="W78" s="5">
        <f>C78*W75</f>
        <v>465.49999999999989</v>
      </c>
      <c r="X78" s="5">
        <f>C78*X75</f>
        <v>498.17999999999984</v>
      </c>
      <c r="Y78" s="5">
        <f>C78*Y75</f>
        <v>500.64999999999981</v>
      </c>
      <c r="Z78" s="5">
        <f>C78*Z75</f>
        <v>508.62999999999988</v>
      </c>
      <c r="AA78" s="5">
        <f>C78*AA75</f>
        <v>508.24999999999989</v>
      </c>
      <c r="AB78" s="5">
        <f>C78*AB75</f>
        <v>493.42999999999984</v>
      </c>
      <c r="AC78" s="5">
        <f>C78*AC75</f>
        <v>502.16999999999985</v>
      </c>
      <c r="AD78" s="5">
        <f>C78*AD75</f>
        <v>485.25999999999988</v>
      </c>
      <c r="AE78" s="5">
        <f>C78*AE75</f>
        <v>474.42999999999984</v>
      </c>
      <c r="AF78" s="5">
        <f>C78*AF75</f>
        <v>461.31999999999982</v>
      </c>
      <c r="AG78" s="5">
        <f>C78*AG75</f>
        <v>436.23999999999984</v>
      </c>
      <c r="AH78" s="5">
        <f>C78*AH75</f>
        <v>433.00999999999976</v>
      </c>
      <c r="AI78" s="5">
        <f>C78*AI75</f>
        <v>421.41999999999979</v>
      </c>
      <c r="AJ78" s="5">
        <f>C78*AJ75</f>
        <v>425.97999999999979</v>
      </c>
      <c r="AK78" s="5">
        <f>C78*AK75</f>
        <v>429.9699999999998</v>
      </c>
      <c r="AL78" s="5">
        <f>C78*AL75</f>
        <v>435.85999999999973</v>
      </c>
      <c r="AM78" s="5">
        <f>C78*AM75</f>
        <v>440.22999999999979</v>
      </c>
      <c r="AN78" s="5">
        <f>C78*AN75</f>
        <v>460.55999999999977</v>
      </c>
      <c r="AP78" s="9">
        <v>1.07</v>
      </c>
      <c r="AQ78" s="9">
        <v>0.23</v>
      </c>
      <c r="AR78" s="9">
        <v>0.31</v>
      </c>
      <c r="AS78" s="9">
        <v>0.21</v>
      </c>
      <c r="AT78" s="9">
        <v>0.24</v>
      </c>
      <c r="AU78" s="9">
        <v>0.61</v>
      </c>
      <c r="AV78" s="9">
        <v>0.17</v>
      </c>
      <c r="AW78" s="9">
        <v>1.32</v>
      </c>
      <c r="AX78" s="9">
        <v>0.69</v>
      </c>
      <c r="AY78" s="9">
        <v>0.56999999999999995</v>
      </c>
      <c r="AZ78" s="9">
        <v>0.89</v>
      </c>
      <c r="BA78" s="9">
        <v>0.46</v>
      </c>
      <c r="BB78" s="9">
        <v>0.78</v>
      </c>
      <c r="BC78" s="9">
        <v>0.02</v>
      </c>
      <c r="BD78" s="9">
        <v>0.42</v>
      </c>
      <c r="BE78" s="9">
        <v>0.13</v>
      </c>
      <c r="BF78" s="9">
        <v>1.72</v>
      </c>
      <c r="BG78" s="9">
        <v>0.36</v>
      </c>
      <c r="BH78" s="9">
        <v>0.23</v>
      </c>
      <c r="BI78" s="9">
        <v>0.1</v>
      </c>
      <c r="BJ78" s="9">
        <v>0.14000000000000001</v>
      </c>
      <c r="BK78" s="9">
        <v>0.22</v>
      </c>
      <c r="BL78" s="9">
        <v>1.35</v>
      </c>
      <c r="BM78" s="9">
        <v>0.46</v>
      </c>
      <c r="BN78" s="9">
        <v>0.19</v>
      </c>
      <c r="BO78" s="9">
        <v>0.41</v>
      </c>
      <c r="BP78" s="9">
        <v>0.37</v>
      </c>
      <c r="BQ78" s="9">
        <v>0.11</v>
      </c>
      <c r="BR78" s="9">
        <v>1.67</v>
      </c>
      <c r="BS78" s="9">
        <v>1.49</v>
      </c>
      <c r="BT78" s="9">
        <v>2.5</v>
      </c>
      <c r="BU78" s="9">
        <v>2.2599999999999998</v>
      </c>
      <c r="BV78" s="9">
        <v>1.61</v>
      </c>
      <c r="BW78" s="9">
        <v>2.96</v>
      </c>
    </row>
    <row r="79" spans="1:75" ht="30" customHeight="1" x14ac:dyDescent="0.3">
      <c r="A79" s="3"/>
      <c r="B79" s="3"/>
      <c r="C79" s="4">
        <v>48</v>
      </c>
      <c r="D79" s="5">
        <f>D75*C79</f>
        <v>1239.3600000000001</v>
      </c>
      <c r="E79" s="5">
        <f>E75*C79</f>
        <v>1026.24</v>
      </c>
      <c r="F79" s="5">
        <f t="shared" si="67"/>
        <v>1062.24</v>
      </c>
      <c r="G79" s="5">
        <f t="shared" si="40"/>
        <v>1059.28</v>
      </c>
      <c r="H79" s="5">
        <f>C79*H75</f>
        <v>842.87999999999988</v>
      </c>
      <c r="I79" s="5">
        <f>C79*I75</f>
        <v>951.36</v>
      </c>
      <c r="J79" s="5">
        <f>C79*J75</f>
        <v>1071.3600000000001</v>
      </c>
      <c r="K79" s="5">
        <f>C79*K75</f>
        <v>1142.8799999999999</v>
      </c>
      <c r="L79" s="5">
        <f>C79*L75</f>
        <v>1223.04</v>
      </c>
      <c r="M79" s="5">
        <f>C79*M75</f>
        <v>1228.3199999999997</v>
      </c>
      <c r="N79" s="5">
        <f>C79*N75</f>
        <v>1246.08</v>
      </c>
      <c r="O79" s="5">
        <f>C79*O75</f>
        <v>1265.7599999999998</v>
      </c>
      <c r="P79" s="5">
        <f>C79*P75</f>
        <v>1256.6399999999999</v>
      </c>
      <c r="Q79" s="5">
        <f>C79*Q75</f>
        <v>1234.5599999999997</v>
      </c>
      <c r="R79" s="5">
        <f>C79*R75</f>
        <v>1169.7599999999998</v>
      </c>
      <c r="S79" s="5">
        <f>C79*S75</f>
        <v>1159.1999999999998</v>
      </c>
      <c r="T79" s="5">
        <f>C79*T75</f>
        <v>1152.4799999999998</v>
      </c>
      <c r="U79" s="5">
        <f>C79*U75</f>
        <v>1147.6799999999996</v>
      </c>
      <c r="V79" s="5">
        <f>C79*V75</f>
        <v>1158.7199999999998</v>
      </c>
      <c r="W79" s="5">
        <f>C79*W75</f>
        <v>1175.9999999999995</v>
      </c>
      <c r="X79" s="5">
        <f>C79*X75</f>
        <v>1258.5599999999995</v>
      </c>
      <c r="Y79" s="5">
        <f>C79*Y75</f>
        <v>1264.7999999999995</v>
      </c>
      <c r="Z79" s="5">
        <f>C79*Z75</f>
        <v>1284.9599999999996</v>
      </c>
      <c r="AA79" s="5">
        <f>C79*AA75</f>
        <v>1283.9999999999995</v>
      </c>
      <c r="AB79" s="5">
        <f>C79*AB75</f>
        <v>1246.5599999999995</v>
      </c>
      <c r="AC79" s="5">
        <f>C79*AC75</f>
        <v>1268.6399999999996</v>
      </c>
      <c r="AD79" s="5">
        <f>C79*AD75</f>
        <v>1225.9199999999996</v>
      </c>
      <c r="AE79" s="5">
        <f>C79*AE75</f>
        <v>1198.5599999999995</v>
      </c>
      <c r="AF79" s="5">
        <f>C79*AF75</f>
        <v>1165.4399999999996</v>
      </c>
      <c r="AG79" s="5">
        <f>C79*AG75</f>
        <v>1102.0799999999995</v>
      </c>
      <c r="AH79" s="5">
        <f>C79*AH75</f>
        <v>1093.9199999999994</v>
      </c>
      <c r="AI79" s="5">
        <f>C79*AI75</f>
        <v>1064.6399999999994</v>
      </c>
      <c r="AJ79" s="5">
        <f>C79*AJ75</f>
        <v>1076.1599999999994</v>
      </c>
      <c r="AK79" s="5">
        <f>C79*AK75</f>
        <v>1086.2399999999993</v>
      </c>
      <c r="AL79" s="5">
        <f>C79*AL75</f>
        <v>1101.1199999999994</v>
      </c>
      <c r="AM79" s="5">
        <f>C79*AM75</f>
        <v>1112.1599999999994</v>
      </c>
      <c r="AN79" s="5">
        <f>C79*AN75</f>
        <v>1163.5199999999995</v>
      </c>
      <c r="AP79" s="9">
        <v>1.07</v>
      </c>
      <c r="AQ79" s="9">
        <v>0.23</v>
      </c>
      <c r="AR79" s="9">
        <v>0.31</v>
      </c>
      <c r="AS79" s="9">
        <v>0.21</v>
      </c>
      <c r="AT79" s="9">
        <v>0.24</v>
      </c>
      <c r="AU79" s="9">
        <v>0.61</v>
      </c>
      <c r="AV79" s="9">
        <v>0.17</v>
      </c>
      <c r="AW79" s="9">
        <v>1.32</v>
      </c>
      <c r="AX79" s="9">
        <v>0.69</v>
      </c>
      <c r="AY79" s="9">
        <v>0.56999999999999995</v>
      </c>
      <c r="AZ79" s="9">
        <v>0.89</v>
      </c>
      <c r="BA79" s="9">
        <v>0.46</v>
      </c>
      <c r="BB79" s="9">
        <v>0.78</v>
      </c>
      <c r="BC79" s="9">
        <v>0.02</v>
      </c>
      <c r="BD79" s="9">
        <v>0.42</v>
      </c>
      <c r="BE79" s="9">
        <v>0.13</v>
      </c>
      <c r="BF79" s="9">
        <v>1.72</v>
      </c>
      <c r="BG79" s="9">
        <v>0.36</v>
      </c>
      <c r="BH79" s="9">
        <v>0.23</v>
      </c>
      <c r="BI79" s="9">
        <v>0.1</v>
      </c>
      <c r="BJ79" s="9">
        <v>0.14000000000000001</v>
      </c>
      <c r="BK79" s="9">
        <v>0.22</v>
      </c>
      <c r="BL79" s="9">
        <v>1.35</v>
      </c>
      <c r="BM79" s="9">
        <v>0.46</v>
      </c>
      <c r="BN79" s="9">
        <v>0.19</v>
      </c>
      <c r="BO79" s="9">
        <v>0.41</v>
      </c>
      <c r="BP79" s="9">
        <v>0.37</v>
      </c>
      <c r="BQ79" s="9">
        <v>0.11</v>
      </c>
      <c r="BR79" s="9">
        <v>1.67</v>
      </c>
      <c r="BS79" s="9">
        <v>1.49</v>
      </c>
      <c r="BT79" s="9">
        <v>2.5</v>
      </c>
      <c r="BU79" s="9">
        <v>2.2599999999999998</v>
      </c>
      <c r="BV79" s="9">
        <v>1.61</v>
      </c>
      <c r="BW79" s="9">
        <v>2.96</v>
      </c>
    </row>
    <row r="80" spans="1:75" ht="30" customHeight="1" x14ac:dyDescent="0.3">
      <c r="A80" s="7" t="s">
        <v>17</v>
      </c>
      <c r="B80" s="3" t="s">
        <v>8</v>
      </c>
      <c r="C80" s="4" t="s">
        <v>7</v>
      </c>
      <c r="D80" s="5">
        <v>27.36</v>
      </c>
      <c r="E80" s="5">
        <f t="shared" ref="E80:E86" si="68">D80-4.44</f>
        <v>22.919999999999998</v>
      </c>
      <c r="F80" s="5">
        <f>E80+0.75</f>
        <v>23.669999999999998</v>
      </c>
      <c r="G80" s="5">
        <f t="shared" si="40"/>
        <v>20.709999999999997</v>
      </c>
      <c r="H80" s="5">
        <f t="shared" si="41"/>
        <v>19.099999999999998</v>
      </c>
      <c r="I80" s="5">
        <f>H80+BU81</f>
        <v>21.36</v>
      </c>
      <c r="J80" s="5">
        <f>I80+BT80</f>
        <v>23.86</v>
      </c>
      <c r="K80" s="5">
        <f>J80+BS80</f>
        <v>25.349999999999998</v>
      </c>
      <c r="L80" s="5">
        <f>K80+BR80</f>
        <v>27.019999999999996</v>
      </c>
      <c r="M80" s="5">
        <f>L80+BQ80</f>
        <v>27.129999999999995</v>
      </c>
      <c r="N80" s="5">
        <f t="shared" si="42"/>
        <v>27.499999999999996</v>
      </c>
      <c r="O80" s="5">
        <f t="shared" si="43"/>
        <v>27.909999999999997</v>
      </c>
      <c r="P80" s="5">
        <f t="shared" si="44"/>
        <v>27.719999999999995</v>
      </c>
      <c r="Q80" s="5">
        <f t="shared" si="45"/>
        <v>27.259999999999994</v>
      </c>
      <c r="R80" s="5">
        <f t="shared" si="46"/>
        <v>25.909999999999993</v>
      </c>
      <c r="S80" s="5">
        <f t="shared" si="47"/>
        <v>25.689999999999994</v>
      </c>
      <c r="T80" s="5">
        <f t="shared" si="48"/>
        <v>25.549999999999994</v>
      </c>
      <c r="U80" s="5">
        <f t="shared" si="49"/>
        <v>25.449999999999992</v>
      </c>
      <c r="V80" s="5">
        <f t="shared" si="50"/>
        <v>25.679999999999993</v>
      </c>
      <c r="W80" s="5">
        <f t="shared" si="51"/>
        <v>26.039999999999992</v>
      </c>
      <c r="X80" s="5">
        <f t="shared" si="52"/>
        <v>27.759999999999991</v>
      </c>
      <c r="Y80" s="5">
        <f t="shared" si="53"/>
        <v>27.88999999999999</v>
      </c>
      <c r="Z80" s="5">
        <f t="shared" si="54"/>
        <v>28.309999999999992</v>
      </c>
      <c r="AA80" s="5">
        <f t="shared" si="55"/>
        <v>28.289999999999992</v>
      </c>
      <c r="AB80" s="5">
        <f t="shared" ref="AB80:AB81" si="69">AA80-BB80</f>
        <v>27.499999999999993</v>
      </c>
      <c r="AC80" s="5">
        <f t="shared" si="56"/>
        <v>27.959999999999994</v>
      </c>
      <c r="AD80" s="5">
        <f t="shared" si="57"/>
        <v>27.069999999999993</v>
      </c>
      <c r="AE80" s="5">
        <f t="shared" si="58"/>
        <v>26.499999999999993</v>
      </c>
      <c r="AF80" s="5">
        <f t="shared" si="59"/>
        <v>25.809999999999992</v>
      </c>
      <c r="AG80" s="5">
        <f t="shared" si="60"/>
        <v>24.489999999999991</v>
      </c>
      <c r="AH80" s="5">
        <f t="shared" si="61"/>
        <v>24.31999999999999</v>
      </c>
      <c r="AI80" s="5">
        <f t="shared" si="62"/>
        <v>23.70999999999999</v>
      </c>
      <c r="AJ80" s="5">
        <f t="shared" si="63"/>
        <v>23.949999999999989</v>
      </c>
      <c r="AK80" s="5">
        <f t="shared" si="64"/>
        <v>24.159999999999989</v>
      </c>
      <c r="AL80" s="5">
        <f t="shared" si="65"/>
        <v>24.469999999999988</v>
      </c>
      <c r="AM80" s="5">
        <f t="shared" si="66"/>
        <v>24.699999999999989</v>
      </c>
      <c r="AN80" s="5">
        <f t="shared" ref="AN80:AN81" si="70">AM80+AP80</f>
        <v>25.779999999999987</v>
      </c>
      <c r="AP80" s="9">
        <v>1.08</v>
      </c>
      <c r="AQ80" s="9">
        <v>0.23</v>
      </c>
      <c r="AR80" s="9">
        <v>0.31</v>
      </c>
      <c r="AS80" s="9">
        <v>0.21</v>
      </c>
      <c r="AT80" s="9">
        <v>0.24</v>
      </c>
      <c r="AU80" s="9">
        <v>0.61</v>
      </c>
      <c r="AV80" s="9">
        <v>0.17</v>
      </c>
      <c r="AW80" s="9">
        <v>1.32</v>
      </c>
      <c r="AX80" s="9">
        <v>0.69</v>
      </c>
      <c r="AY80" s="9">
        <v>0.56999999999999995</v>
      </c>
      <c r="AZ80" s="9">
        <v>0.89</v>
      </c>
      <c r="BA80" s="9">
        <v>0.46</v>
      </c>
      <c r="BB80" s="9">
        <v>0.79</v>
      </c>
      <c r="BC80" s="9">
        <v>0.02</v>
      </c>
      <c r="BD80" s="9">
        <v>0.42</v>
      </c>
      <c r="BE80" s="9">
        <v>0.13</v>
      </c>
      <c r="BF80" s="9">
        <v>1.72</v>
      </c>
      <c r="BG80" s="9">
        <v>0.36</v>
      </c>
      <c r="BH80" s="9">
        <v>0.23</v>
      </c>
      <c r="BI80" s="9">
        <v>0.1</v>
      </c>
      <c r="BJ80" s="9">
        <v>0.14000000000000001</v>
      </c>
      <c r="BK80" s="9">
        <v>0.22</v>
      </c>
      <c r="BL80" s="9">
        <v>1.35</v>
      </c>
      <c r="BM80" s="9">
        <v>0.46</v>
      </c>
      <c r="BN80" s="9">
        <v>0.19</v>
      </c>
      <c r="BO80" s="9">
        <v>0.41</v>
      </c>
      <c r="BP80" s="9">
        <v>0.37</v>
      </c>
      <c r="BQ80" s="9">
        <v>0.11</v>
      </c>
      <c r="BR80" s="9">
        <v>1.67</v>
      </c>
      <c r="BS80" s="9">
        <v>1.49</v>
      </c>
      <c r="BT80" s="9">
        <v>2.5</v>
      </c>
      <c r="BU80" s="9">
        <v>2.2599999999999998</v>
      </c>
      <c r="BV80" s="9">
        <v>1.61</v>
      </c>
      <c r="BW80" s="9">
        <v>2.96</v>
      </c>
    </row>
    <row r="81" spans="1:75" ht="30" customHeight="1" x14ac:dyDescent="0.3">
      <c r="A81" s="3" t="s">
        <v>17</v>
      </c>
      <c r="B81" s="3" t="s">
        <v>9</v>
      </c>
      <c r="C81" s="4" t="s">
        <v>7</v>
      </c>
      <c r="D81" s="5">
        <v>26.53</v>
      </c>
      <c r="E81" s="5">
        <f t="shared" si="68"/>
        <v>22.09</v>
      </c>
      <c r="F81" s="5">
        <f t="shared" ref="F81:F86" si="71">E81+0.75</f>
        <v>22.84</v>
      </c>
      <c r="G81" s="5">
        <f t="shared" si="40"/>
        <v>19.88</v>
      </c>
      <c r="H81" s="5">
        <f t="shared" si="41"/>
        <v>18.27</v>
      </c>
      <c r="I81" s="5">
        <f t="shared" ref="I81:I85" si="72">H81+BU82</f>
        <v>20.53</v>
      </c>
      <c r="J81" s="5">
        <f t="shared" ref="J81:J86" si="73">I81+BT81</f>
        <v>23.03</v>
      </c>
      <c r="K81" s="5">
        <f t="shared" ref="K81:K86" si="74">J81+BS81</f>
        <v>24.52</v>
      </c>
      <c r="L81" s="5">
        <f t="shared" ref="L81:L86" si="75">K81+BR81</f>
        <v>26.189999999999998</v>
      </c>
      <c r="M81" s="5">
        <f t="shared" ref="M81:M86" si="76">L81+BQ81</f>
        <v>26.299999999999997</v>
      </c>
      <c r="N81" s="5">
        <f t="shared" si="42"/>
        <v>26.669999999999998</v>
      </c>
      <c r="O81" s="5">
        <f t="shared" si="43"/>
        <v>27.08</v>
      </c>
      <c r="P81" s="5">
        <f t="shared" si="44"/>
        <v>26.889999999999997</v>
      </c>
      <c r="Q81" s="5">
        <f t="shared" si="45"/>
        <v>26.429999999999996</v>
      </c>
      <c r="R81" s="5">
        <f t="shared" si="46"/>
        <v>25.079999999999995</v>
      </c>
      <c r="S81" s="5">
        <f t="shared" si="47"/>
        <v>24.859999999999996</v>
      </c>
      <c r="T81" s="5">
        <f t="shared" si="48"/>
        <v>24.719999999999995</v>
      </c>
      <c r="U81" s="5">
        <f t="shared" si="49"/>
        <v>24.619999999999994</v>
      </c>
      <c r="V81" s="5">
        <f t="shared" si="50"/>
        <v>24.849999999999994</v>
      </c>
      <c r="W81" s="5">
        <f t="shared" si="51"/>
        <v>25.209999999999994</v>
      </c>
      <c r="X81" s="5">
        <f t="shared" si="52"/>
        <v>26.929999999999993</v>
      </c>
      <c r="Y81" s="5">
        <f t="shared" si="53"/>
        <v>27.059999999999992</v>
      </c>
      <c r="Z81" s="5">
        <f t="shared" si="54"/>
        <v>27.479999999999993</v>
      </c>
      <c r="AA81" s="5">
        <f t="shared" si="55"/>
        <v>27.459999999999994</v>
      </c>
      <c r="AB81" s="5">
        <f t="shared" si="69"/>
        <v>26.669999999999995</v>
      </c>
      <c r="AC81" s="5">
        <f t="shared" si="56"/>
        <v>27.129999999999995</v>
      </c>
      <c r="AD81" s="5">
        <f t="shared" si="57"/>
        <v>26.239999999999995</v>
      </c>
      <c r="AE81" s="5">
        <f t="shared" si="58"/>
        <v>25.669999999999995</v>
      </c>
      <c r="AF81" s="5">
        <f t="shared" si="59"/>
        <v>24.979999999999993</v>
      </c>
      <c r="AG81" s="5">
        <f t="shared" si="60"/>
        <v>23.659999999999993</v>
      </c>
      <c r="AH81" s="5">
        <f t="shared" si="61"/>
        <v>23.489999999999991</v>
      </c>
      <c r="AI81" s="5">
        <f t="shared" si="62"/>
        <v>22.879999999999992</v>
      </c>
      <c r="AJ81" s="5">
        <f t="shared" si="63"/>
        <v>23.11999999999999</v>
      </c>
      <c r="AK81" s="5">
        <f t="shared" si="64"/>
        <v>23.329999999999991</v>
      </c>
      <c r="AL81" s="5">
        <f t="shared" si="65"/>
        <v>23.63999999999999</v>
      </c>
      <c r="AM81" s="5">
        <f t="shared" si="66"/>
        <v>23.86999999999999</v>
      </c>
      <c r="AN81" s="5">
        <f t="shared" si="70"/>
        <v>24.949999999999989</v>
      </c>
      <c r="AP81" s="9">
        <v>1.08</v>
      </c>
      <c r="AQ81" s="9">
        <v>0.23</v>
      </c>
      <c r="AR81" s="9">
        <v>0.31</v>
      </c>
      <c r="AS81" s="9">
        <v>0.21</v>
      </c>
      <c r="AT81" s="9">
        <v>0.24</v>
      </c>
      <c r="AU81" s="9">
        <v>0.61</v>
      </c>
      <c r="AV81" s="9">
        <v>0.17</v>
      </c>
      <c r="AW81" s="9">
        <v>1.32</v>
      </c>
      <c r="AX81" s="9">
        <v>0.69</v>
      </c>
      <c r="AY81" s="9">
        <v>0.56999999999999995</v>
      </c>
      <c r="AZ81" s="9">
        <v>0.89</v>
      </c>
      <c r="BA81" s="9">
        <v>0.46</v>
      </c>
      <c r="BB81" s="9">
        <v>0.79</v>
      </c>
      <c r="BC81" s="9">
        <v>0.02</v>
      </c>
      <c r="BD81" s="9">
        <v>0.42</v>
      </c>
      <c r="BE81" s="9">
        <v>0.13</v>
      </c>
      <c r="BF81" s="9">
        <v>1.72</v>
      </c>
      <c r="BG81" s="9">
        <v>0.36</v>
      </c>
      <c r="BH81" s="9">
        <v>0.23</v>
      </c>
      <c r="BI81" s="9">
        <v>0.1</v>
      </c>
      <c r="BJ81" s="9">
        <v>0.14000000000000001</v>
      </c>
      <c r="BK81" s="9">
        <v>0.22</v>
      </c>
      <c r="BL81" s="9">
        <v>1.35</v>
      </c>
      <c r="BM81" s="9">
        <v>0.46</v>
      </c>
      <c r="BN81" s="9">
        <v>0.19</v>
      </c>
      <c r="BO81" s="9">
        <v>0.41</v>
      </c>
      <c r="BP81" s="9">
        <v>0.37</v>
      </c>
      <c r="BQ81" s="9">
        <v>0.11</v>
      </c>
      <c r="BR81" s="9">
        <v>1.67</v>
      </c>
      <c r="BS81" s="9">
        <v>1.49</v>
      </c>
      <c r="BT81" s="9">
        <v>2.5</v>
      </c>
      <c r="BU81" s="9">
        <v>2.2599999999999998</v>
      </c>
      <c r="BV81" s="9">
        <v>1.61</v>
      </c>
      <c r="BW81" s="9">
        <v>2.96</v>
      </c>
    </row>
    <row r="82" spans="1:75" ht="30" customHeight="1" x14ac:dyDescent="0.3">
      <c r="A82" s="3" t="s">
        <v>17</v>
      </c>
      <c r="B82" s="3" t="s">
        <v>10</v>
      </c>
      <c r="C82" s="4" t="s">
        <v>7</v>
      </c>
      <c r="D82" s="5">
        <v>25.9</v>
      </c>
      <c r="E82" s="5">
        <f t="shared" si="68"/>
        <v>21.459999999999997</v>
      </c>
      <c r="F82" s="5">
        <f t="shared" si="71"/>
        <v>22.209999999999997</v>
      </c>
      <c r="G82" s="5">
        <f t="shared" si="40"/>
        <v>19.249999999999996</v>
      </c>
      <c r="H82" s="5">
        <f t="shared" si="41"/>
        <v>17.639999999999997</v>
      </c>
      <c r="I82" s="5">
        <f t="shared" si="72"/>
        <v>19.899999999999999</v>
      </c>
      <c r="J82" s="5">
        <f t="shared" si="73"/>
        <v>22.4</v>
      </c>
      <c r="K82" s="5">
        <f t="shared" si="74"/>
        <v>23.889999999999997</v>
      </c>
      <c r="L82" s="5">
        <f t="shared" si="75"/>
        <v>25.559999999999995</v>
      </c>
      <c r="M82" s="5">
        <f t="shared" si="76"/>
        <v>25.669999999999995</v>
      </c>
      <c r="N82" s="5">
        <f t="shared" si="42"/>
        <v>26.039999999999996</v>
      </c>
      <c r="O82" s="5">
        <f t="shared" si="43"/>
        <v>26.449999999999996</v>
      </c>
      <c r="P82" s="5">
        <f t="shared" si="44"/>
        <v>26.259999999999994</v>
      </c>
      <c r="Q82" s="5">
        <f t="shared" si="45"/>
        <v>25.799999999999994</v>
      </c>
      <c r="R82" s="5">
        <f t="shared" si="46"/>
        <v>24.449999999999992</v>
      </c>
      <c r="S82" s="5">
        <f t="shared" si="47"/>
        <v>24.229999999999993</v>
      </c>
      <c r="T82" s="5">
        <f t="shared" si="48"/>
        <v>24.089999999999993</v>
      </c>
      <c r="U82" s="5">
        <f t="shared" si="49"/>
        <v>23.989999999999991</v>
      </c>
      <c r="V82" s="5">
        <f t="shared" si="50"/>
        <v>24.219999999999992</v>
      </c>
      <c r="W82" s="5">
        <f t="shared" si="51"/>
        <v>24.579999999999991</v>
      </c>
      <c r="X82" s="5">
        <f t="shared" si="52"/>
        <v>26.29999999999999</v>
      </c>
      <c r="Y82" s="5">
        <f t="shared" si="53"/>
        <v>26.429999999999989</v>
      </c>
      <c r="Z82" s="5">
        <f t="shared" si="54"/>
        <v>26.849999999999991</v>
      </c>
      <c r="AA82" s="5">
        <f t="shared" si="55"/>
        <v>26.829999999999991</v>
      </c>
      <c r="AB82" s="5">
        <f>AA82-BB82</f>
        <v>26.04999999999999</v>
      </c>
      <c r="AC82" s="5">
        <f t="shared" si="56"/>
        <v>26.509999999999991</v>
      </c>
      <c r="AD82" s="5">
        <f t="shared" si="57"/>
        <v>25.61999999999999</v>
      </c>
      <c r="AE82" s="5">
        <f t="shared" si="58"/>
        <v>25.04999999999999</v>
      </c>
      <c r="AF82" s="5">
        <f t="shared" si="59"/>
        <v>24.359999999999989</v>
      </c>
      <c r="AG82" s="5">
        <f t="shared" si="60"/>
        <v>23.039999999999988</v>
      </c>
      <c r="AH82" s="5">
        <f t="shared" si="61"/>
        <v>22.869999999999987</v>
      </c>
      <c r="AI82" s="5">
        <f t="shared" si="62"/>
        <v>22.259999999999987</v>
      </c>
      <c r="AJ82" s="5">
        <f t="shared" si="63"/>
        <v>22.499999999999986</v>
      </c>
      <c r="AK82" s="5">
        <f t="shared" si="64"/>
        <v>22.709999999999987</v>
      </c>
      <c r="AL82" s="5">
        <f t="shared" si="65"/>
        <v>23.019999999999985</v>
      </c>
      <c r="AM82" s="5">
        <f t="shared" si="66"/>
        <v>23.249999999999986</v>
      </c>
      <c r="AN82" s="5">
        <f>AM82+AP82</f>
        <v>24.319999999999986</v>
      </c>
      <c r="AP82" s="9">
        <v>1.07</v>
      </c>
      <c r="AQ82" s="9">
        <v>0.23</v>
      </c>
      <c r="AR82" s="9">
        <v>0.31</v>
      </c>
      <c r="AS82" s="9">
        <v>0.21</v>
      </c>
      <c r="AT82" s="9">
        <v>0.24</v>
      </c>
      <c r="AU82" s="9">
        <v>0.61</v>
      </c>
      <c r="AV82" s="9">
        <v>0.17</v>
      </c>
      <c r="AW82" s="9">
        <v>1.32</v>
      </c>
      <c r="AX82" s="9">
        <v>0.69</v>
      </c>
      <c r="AY82" s="9">
        <v>0.56999999999999995</v>
      </c>
      <c r="AZ82" s="9">
        <v>0.89</v>
      </c>
      <c r="BA82" s="9">
        <v>0.46</v>
      </c>
      <c r="BB82" s="9">
        <v>0.78</v>
      </c>
      <c r="BC82" s="9">
        <v>0.02</v>
      </c>
      <c r="BD82" s="9">
        <v>0.42</v>
      </c>
      <c r="BE82" s="9">
        <v>0.13</v>
      </c>
      <c r="BF82" s="9">
        <v>1.72</v>
      </c>
      <c r="BG82" s="9">
        <v>0.36</v>
      </c>
      <c r="BH82" s="9">
        <v>0.23</v>
      </c>
      <c r="BI82" s="9">
        <v>0.1</v>
      </c>
      <c r="BJ82" s="9">
        <v>0.14000000000000001</v>
      </c>
      <c r="BK82" s="9">
        <v>0.22</v>
      </c>
      <c r="BL82" s="9">
        <v>1.35</v>
      </c>
      <c r="BM82" s="9">
        <v>0.46</v>
      </c>
      <c r="BN82" s="9">
        <v>0.19</v>
      </c>
      <c r="BO82" s="9">
        <v>0.41</v>
      </c>
      <c r="BP82" s="9">
        <v>0.37</v>
      </c>
      <c r="BQ82" s="9">
        <v>0.11</v>
      </c>
      <c r="BR82" s="9">
        <v>1.67</v>
      </c>
      <c r="BS82" s="9">
        <v>1.49</v>
      </c>
      <c r="BT82" s="9">
        <v>2.5</v>
      </c>
      <c r="BU82" s="9">
        <v>2.2599999999999998</v>
      </c>
      <c r="BV82" s="9">
        <v>1.61</v>
      </c>
      <c r="BW82" s="9">
        <v>2.96</v>
      </c>
    </row>
    <row r="83" spans="1:75" ht="30" customHeight="1" x14ac:dyDescent="0.3">
      <c r="A83" s="3" t="s">
        <v>17</v>
      </c>
      <c r="B83" s="3" t="s">
        <v>11</v>
      </c>
      <c r="C83" s="4" t="s">
        <v>7</v>
      </c>
      <c r="D83" s="5">
        <v>27.56</v>
      </c>
      <c r="E83" s="5">
        <f t="shared" si="68"/>
        <v>23.119999999999997</v>
      </c>
      <c r="F83" s="5">
        <f t="shared" si="71"/>
        <v>23.869999999999997</v>
      </c>
      <c r="G83" s="5">
        <f t="shared" si="40"/>
        <v>20.909999999999997</v>
      </c>
      <c r="H83" s="5">
        <f t="shared" si="41"/>
        <v>19.299999999999997</v>
      </c>
      <c r="I83" s="5">
        <f t="shared" si="72"/>
        <v>21.559999999999995</v>
      </c>
      <c r="J83" s="5">
        <f t="shared" si="73"/>
        <v>24.059999999999995</v>
      </c>
      <c r="K83" s="5">
        <f t="shared" si="74"/>
        <v>25.549999999999994</v>
      </c>
      <c r="L83" s="5">
        <f t="shared" si="75"/>
        <v>27.219999999999992</v>
      </c>
      <c r="M83" s="5">
        <f t="shared" si="76"/>
        <v>27.329999999999991</v>
      </c>
      <c r="N83" s="5">
        <f t="shared" si="42"/>
        <v>27.699999999999992</v>
      </c>
      <c r="O83" s="5">
        <f t="shared" si="43"/>
        <v>28.109999999999992</v>
      </c>
      <c r="P83" s="5">
        <f t="shared" si="44"/>
        <v>27.919999999999991</v>
      </c>
      <c r="Q83" s="5">
        <f t="shared" si="45"/>
        <v>27.45999999999999</v>
      </c>
      <c r="R83" s="5">
        <f t="shared" si="46"/>
        <v>26.109999999999989</v>
      </c>
      <c r="S83" s="5">
        <f t="shared" si="47"/>
        <v>25.88999999999999</v>
      </c>
      <c r="T83" s="5">
        <f t="shared" si="48"/>
        <v>25.749999999999989</v>
      </c>
      <c r="U83" s="5">
        <f t="shared" si="49"/>
        <v>25.649999999999988</v>
      </c>
      <c r="V83" s="5">
        <f t="shared" si="50"/>
        <v>25.879999999999988</v>
      </c>
      <c r="W83" s="5">
        <f t="shared" si="51"/>
        <v>26.239999999999988</v>
      </c>
      <c r="X83" s="5">
        <f t="shared" si="52"/>
        <v>27.959999999999987</v>
      </c>
      <c r="Y83" s="5">
        <f t="shared" si="53"/>
        <v>28.089999999999986</v>
      </c>
      <c r="Z83" s="5">
        <f t="shared" si="54"/>
        <v>28.509999999999987</v>
      </c>
      <c r="AA83" s="5">
        <f t="shared" si="55"/>
        <v>28.489999999999988</v>
      </c>
      <c r="AB83" s="5">
        <f t="shared" ref="AB83:AB85" si="77">AA83-BB83</f>
        <v>27.699999999999989</v>
      </c>
      <c r="AC83" s="5">
        <f t="shared" si="56"/>
        <v>28.159999999999989</v>
      </c>
      <c r="AD83" s="5">
        <f t="shared" si="57"/>
        <v>27.269999999999989</v>
      </c>
      <c r="AE83" s="5">
        <f t="shared" si="58"/>
        <v>26.699999999999989</v>
      </c>
      <c r="AF83" s="5">
        <f t="shared" si="59"/>
        <v>26.009999999999987</v>
      </c>
      <c r="AG83" s="5">
        <f t="shared" si="60"/>
        <v>24.689999999999987</v>
      </c>
      <c r="AH83" s="5">
        <f t="shared" si="61"/>
        <v>24.519999999999985</v>
      </c>
      <c r="AI83" s="5">
        <f t="shared" si="62"/>
        <v>23.909999999999986</v>
      </c>
      <c r="AJ83" s="5">
        <f t="shared" si="63"/>
        <v>24.149999999999984</v>
      </c>
      <c r="AK83" s="5">
        <f t="shared" si="64"/>
        <v>24.359999999999985</v>
      </c>
      <c r="AL83" s="5">
        <f t="shared" si="65"/>
        <v>24.669999999999984</v>
      </c>
      <c r="AM83" s="5">
        <f t="shared" si="66"/>
        <v>24.899999999999984</v>
      </c>
      <c r="AN83" s="5">
        <f t="shared" ref="AN83:AN85" si="78">AM83+AP83</f>
        <v>25.979999999999983</v>
      </c>
      <c r="AP83" s="9">
        <v>1.08</v>
      </c>
      <c r="AQ83" s="9">
        <v>0.23</v>
      </c>
      <c r="AR83" s="9">
        <v>0.31</v>
      </c>
      <c r="AS83" s="9">
        <v>0.21</v>
      </c>
      <c r="AT83" s="9">
        <v>0.24</v>
      </c>
      <c r="AU83" s="9">
        <v>0.61</v>
      </c>
      <c r="AV83" s="9">
        <v>0.17</v>
      </c>
      <c r="AW83" s="9">
        <v>1.32</v>
      </c>
      <c r="AX83" s="9">
        <v>0.69</v>
      </c>
      <c r="AY83" s="9">
        <v>0.56999999999999995</v>
      </c>
      <c r="AZ83" s="9">
        <v>0.89</v>
      </c>
      <c r="BA83" s="9">
        <v>0.46</v>
      </c>
      <c r="BB83" s="9">
        <v>0.79</v>
      </c>
      <c r="BC83" s="9">
        <v>0.02</v>
      </c>
      <c r="BD83" s="9">
        <v>0.42</v>
      </c>
      <c r="BE83" s="9">
        <v>0.13</v>
      </c>
      <c r="BF83" s="9">
        <v>1.72</v>
      </c>
      <c r="BG83" s="9">
        <v>0.36</v>
      </c>
      <c r="BH83" s="9">
        <v>0.23</v>
      </c>
      <c r="BI83" s="9">
        <v>0.1</v>
      </c>
      <c r="BJ83" s="9">
        <v>0.14000000000000001</v>
      </c>
      <c r="BK83" s="9">
        <v>0.22</v>
      </c>
      <c r="BL83" s="9">
        <v>1.35</v>
      </c>
      <c r="BM83" s="9">
        <v>0.46</v>
      </c>
      <c r="BN83" s="9">
        <v>0.19</v>
      </c>
      <c r="BO83" s="9">
        <v>0.41</v>
      </c>
      <c r="BP83" s="9">
        <v>0.37</v>
      </c>
      <c r="BQ83" s="9">
        <v>0.11</v>
      </c>
      <c r="BR83" s="9">
        <v>1.67</v>
      </c>
      <c r="BS83" s="9">
        <v>1.49</v>
      </c>
      <c r="BT83" s="9">
        <v>2.5</v>
      </c>
      <c r="BU83" s="9">
        <v>2.2599999999999998</v>
      </c>
      <c r="BV83" s="9">
        <v>1.61</v>
      </c>
      <c r="BW83" s="9">
        <v>2.96</v>
      </c>
    </row>
    <row r="84" spans="1:75" ht="30" customHeight="1" x14ac:dyDescent="0.3">
      <c r="A84" s="3" t="s">
        <v>17</v>
      </c>
      <c r="B84" s="3" t="s">
        <v>12</v>
      </c>
      <c r="C84" s="4" t="s">
        <v>7</v>
      </c>
      <c r="D84" s="5">
        <v>26.88</v>
      </c>
      <c r="E84" s="5">
        <f t="shared" si="68"/>
        <v>22.439999999999998</v>
      </c>
      <c r="F84" s="5">
        <f t="shared" si="71"/>
        <v>23.189999999999998</v>
      </c>
      <c r="G84" s="5">
        <f t="shared" si="40"/>
        <v>20.229999999999997</v>
      </c>
      <c r="H84" s="5">
        <f t="shared" si="41"/>
        <v>18.619999999999997</v>
      </c>
      <c r="I84" s="5">
        <f t="shared" si="72"/>
        <v>20.879999999999995</v>
      </c>
      <c r="J84" s="5">
        <f t="shared" si="73"/>
        <v>23.379999999999995</v>
      </c>
      <c r="K84" s="5">
        <f t="shared" si="74"/>
        <v>24.869999999999994</v>
      </c>
      <c r="L84" s="5">
        <f t="shared" si="75"/>
        <v>26.539999999999992</v>
      </c>
      <c r="M84" s="5">
        <f t="shared" si="76"/>
        <v>26.649999999999991</v>
      </c>
      <c r="N84" s="5">
        <f t="shared" si="42"/>
        <v>27.019999999999992</v>
      </c>
      <c r="O84" s="5">
        <f t="shared" si="43"/>
        <v>27.429999999999993</v>
      </c>
      <c r="P84" s="5">
        <f t="shared" si="44"/>
        <v>27.239999999999991</v>
      </c>
      <c r="Q84" s="5">
        <f t="shared" si="45"/>
        <v>26.77999999999999</v>
      </c>
      <c r="R84" s="5">
        <f t="shared" si="46"/>
        <v>25.429999999999989</v>
      </c>
      <c r="S84" s="5">
        <f t="shared" si="47"/>
        <v>25.20999999999999</v>
      </c>
      <c r="T84" s="5">
        <f t="shared" si="48"/>
        <v>25.06999999999999</v>
      </c>
      <c r="U84" s="5">
        <f t="shared" si="49"/>
        <v>24.969999999999988</v>
      </c>
      <c r="V84" s="5">
        <f t="shared" si="50"/>
        <v>25.199999999999989</v>
      </c>
      <c r="W84" s="5">
        <f t="shared" si="51"/>
        <v>25.559999999999988</v>
      </c>
      <c r="X84" s="5">
        <f t="shared" si="52"/>
        <v>27.279999999999987</v>
      </c>
      <c r="Y84" s="5">
        <f t="shared" si="53"/>
        <v>27.409999999999986</v>
      </c>
      <c r="Z84" s="5">
        <f t="shared" si="54"/>
        <v>27.829999999999988</v>
      </c>
      <c r="AA84" s="5">
        <f t="shared" si="55"/>
        <v>27.809999999999988</v>
      </c>
      <c r="AB84" s="5">
        <f t="shared" si="77"/>
        <v>27.019999999999989</v>
      </c>
      <c r="AC84" s="5">
        <f t="shared" si="56"/>
        <v>27.47999999999999</v>
      </c>
      <c r="AD84" s="5">
        <f t="shared" si="57"/>
        <v>26.589999999999989</v>
      </c>
      <c r="AE84" s="5">
        <f t="shared" si="58"/>
        <v>26.019999999999989</v>
      </c>
      <c r="AF84" s="5">
        <f t="shared" si="59"/>
        <v>25.329999999999988</v>
      </c>
      <c r="AG84" s="5">
        <f t="shared" si="60"/>
        <v>24.009999999999987</v>
      </c>
      <c r="AH84" s="5">
        <f t="shared" si="61"/>
        <v>23.839999999999986</v>
      </c>
      <c r="AI84" s="5">
        <f t="shared" si="62"/>
        <v>23.229999999999986</v>
      </c>
      <c r="AJ84" s="5">
        <f t="shared" si="63"/>
        <v>23.469999999999985</v>
      </c>
      <c r="AK84" s="5">
        <f t="shared" si="64"/>
        <v>23.679999999999986</v>
      </c>
      <c r="AL84" s="5">
        <f t="shared" si="65"/>
        <v>23.989999999999984</v>
      </c>
      <c r="AM84" s="5">
        <f t="shared" si="66"/>
        <v>24.219999999999985</v>
      </c>
      <c r="AN84" s="5">
        <f t="shared" si="78"/>
        <v>25.299999999999983</v>
      </c>
      <c r="AP84" s="9">
        <v>1.08</v>
      </c>
      <c r="AQ84" s="9">
        <v>0.23</v>
      </c>
      <c r="AR84" s="9">
        <v>0.31</v>
      </c>
      <c r="AS84" s="9">
        <v>0.21</v>
      </c>
      <c r="AT84" s="9">
        <v>0.24</v>
      </c>
      <c r="AU84" s="9">
        <v>0.61</v>
      </c>
      <c r="AV84" s="9">
        <v>0.17</v>
      </c>
      <c r="AW84" s="9">
        <v>1.32</v>
      </c>
      <c r="AX84" s="9">
        <v>0.69</v>
      </c>
      <c r="AY84" s="9">
        <v>0.56999999999999995</v>
      </c>
      <c r="AZ84" s="9">
        <v>0.89</v>
      </c>
      <c r="BA84" s="9">
        <v>0.46</v>
      </c>
      <c r="BB84" s="9">
        <v>0.79</v>
      </c>
      <c r="BC84" s="9">
        <v>0.02</v>
      </c>
      <c r="BD84" s="9">
        <v>0.42</v>
      </c>
      <c r="BE84" s="9">
        <v>0.13</v>
      </c>
      <c r="BF84" s="9">
        <v>1.72</v>
      </c>
      <c r="BG84" s="9">
        <v>0.36</v>
      </c>
      <c r="BH84" s="9">
        <v>0.23</v>
      </c>
      <c r="BI84" s="9">
        <v>0.1</v>
      </c>
      <c r="BJ84" s="9">
        <v>0.14000000000000001</v>
      </c>
      <c r="BK84" s="9">
        <v>0.22</v>
      </c>
      <c r="BL84" s="9">
        <v>1.35</v>
      </c>
      <c r="BM84" s="9">
        <v>0.46</v>
      </c>
      <c r="BN84" s="9">
        <v>0.19</v>
      </c>
      <c r="BO84" s="9">
        <v>0.41</v>
      </c>
      <c r="BP84" s="9">
        <v>0.37</v>
      </c>
      <c r="BQ84" s="9">
        <v>0.11</v>
      </c>
      <c r="BR84" s="9">
        <v>1.67</v>
      </c>
      <c r="BS84" s="9">
        <v>1.49</v>
      </c>
      <c r="BT84" s="9">
        <v>2.5</v>
      </c>
      <c r="BU84" s="9">
        <v>2.2599999999999998</v>
      </c>
      <c r="BV84" s="9">
        <v>1.61</v>
      </c>
      <c r="BW84" s="9">
        <v>2.96</v>
      </c>
    </row>
    <row r="85" spans="1:75" ht="30" customHeight="1" x14ac:dyDescent="0.3">
      <c r="A85" s="3" t="s">
        <v>17</v>
      </c>
      <c r="B85" s="3" t="s">
        <v>13</v>
      </c>
      <c r="C85" s="4" t="s">
        <v>7</v>
      </c>
      <c r="D85" s="5">
        <v>26.87</v>
      </c>
      <c r="E85" s="5">
        <f t="shared" si="68"/>
        <v>22.43</v>
      </c>
      <c r="F85" s="5">
        <f t="shared" si="71"/>
        <v>23.18</v>
      </c>
      <c r="G85" s="5">
        <f t="shared" si="40"/>
        <v>20.22</v>
      </c>
      <c r="H85" s="5">
        <f t="shared" si="41"/>
        <v>18.61</v>
      </c>
      <c r="I85" s="5">
        <f t="shared" si="72"/>
        <v>20.869999999999997</v>
      </c>
      <c r="J85" s="5">
        <f t="shared" si="73"/>
        <v>23.369999999999997</v>
      </c>
      <c r="K85" s="5">
        <f t="shared" si="74"/>
        <v>24.859999999999996</v>
      </c>
      <c r="L85" s="5">
        <f t="shared" si="75"/>
        <v>26.529999999999994</v>
      </c>
      <c r="M85" s="5">
        <f t="shared" si="76"/>
        <v>26.639999999999993</v>
      </c>
      <c r="N85" s="5">
        <f t="shared" si="42"/>
        <v>27.009999999999994</v>
      </c>
      <c r="O85" s="5">
        <f t="shared" si="43"/>
        <v>27.419999999999995</v>
      </c>
      <c r="P85" s="5">
        <f t="shared" si="44"/>
        <v>27.229999999999993</v>
      </c>
      <c r="Q85" s="5">
        <f t="shared" si="45"/>
        <v>26.769999999999992</v>
      </c>
      <c r="R85" s="5">
        <f t="shared" si="46"/>
        <v>25.419999999999991</v>
      </c>
      <c r="S85" s="5">
        <f t="shared" si="47"/>
        <v>25.199999999999992</v>
      </c>
      <c r="T85" s="5">
        <f t="shared" si="48"/>
        <v>25.059999999999992</v>
      </c>
      <c r="U85" s="5">
        <f t="shared" si="49"/>
        <v>24.95999999999999</v>
      </c>
      <c r="V85" s="5">
        <f t="shared" si="50"/>
        <v>25.189999999999991</v>
      </c>
      <c r="W85" s="5">
        <f t="shared" si="51"/>
        <v>25.54999999999999</v>
      </c>
      <c r="X85" s="5">
        <f t="shared" si="52"/>
        <v>27.269999999999989</v>
      </c>
      <c r="Y85" s="5">
        <f t="shared" si="53"/>
        <v>27.399999999999988</v>
      </c>
      <c r="Z85" s="5">
        <f t="shared" si="54"/>
        <v>27.81999999999999</v>
      </c>
      <c r="AA85" s="5">
        <f t="shared" si="55"/>
        <v>27.79999999999999</v>
      </c>
      <c r="AB85" s="5">
        <f t="shared" si="77"/>
        <v>27.009999999999991</v>
      </c>
      <c r="AC85" s="5">
        <f t="shared" si="56"/>
        <v>27.469999999999992</v>
      </c>
      <c r="AD85" s="5">
        <f t="shared" si="57"/>
        <v>26.579999999999991</v>
      </c>
      <c r="AE85" s="5">
        <f t="shared" si="58"/>
        <v>26.009999999999991</v>
      </c>
      <c r="AF85" s="5">
        <f t="shared" si="59"/>
        <v>25.31999999999999</v>
      </c>
      <c r="AG85" s="5">
        <f t="shared" si="60"/>
        <v>23.999999999999989</v>
      </c>
      <c r="AH85" s="5">
        <f t="shared" si="61"/>
        <v>23.829999999999988</v>
      </c>
      <c r="AI85" s="5">
        <f t="shared" si="62"/>
        <v>23.219999999999988</v>
      </c>
      <c r="AJ85" s="5">
        <f t="shared" si="63"/>
        <v>23.459999999999987</v>
      </c>
      <c r="AK85" s="5">
        <f t="shared" si="64"/>
        <v>23.669999999999987</v>
      </c>
      <c r="AL85" s="5">
        <f t="shared" si="65"/>
        <v>23.979999999999986</v>
      </c>
      <c r="AM85" s="5">
        <f t="shared" si="66"/>
        <v>24.209999999999987</v>
      </c>
      <c r="AN85" s="5">
        <f t="shared" si="78"/>
        <v>25.289999999999985</v>
      </c>
      <c r="AP85" s="9">
        <v>1.08</v>
      </c>
      <c r="AQ85" s="9">
        <v>0.23</v>
      </c>
      <c r="AR85" s="9">
        <v>0.31</v>
      </c>
      <c r="AS85" s="9">
        <v>0.21</v>
      </c>
      <c r="AT85" s="9">
        <v>0.24</v>
      </c>
      <c r="AU85" s="9">
        <v>0.61</v>
      </c>
      <c r="AV85" s="9">
        <v>0.17</v>
      </c>
      <c r="AW85" s="9">
        <v>1.32</v>
      </c>
      <c r="AX85" s="9">
        <v>0.69</v>
      </c>
      <c r="AY85" s="9">
        <v>0.56999999999999995</v>
      </c>
      <c r="AZ85" s="9">
        <v>0.89</v>
      </c>
      <c r="BA85" s="9">
        <v>0.46</v>
      </c>
      <c r="BB85" s="9">
        <v>0.79</v>
      </c>
      <c r="BC85" s="9">
        <v>0.02</v>
      </c>
      <c r="BD85" s="9">
        <v>0.42</v>
      </c>
      <c r="BE85" s="9">
        <v>0.13</v>
      </c>
      <c r="BF85" s="9">
        <v>1.72</v>
      </c>
      <c r="BG85" s="9">
        <v>0.36</v>
      </c>
      <c r="BH85" s="9">
        <v>0.23</v>
      </c>
      <c r="BI85" s="9">
        <v>0.1</v>
      </c>
      <c r="BJ85" s="9">
        <v>0.14000000000000001</v>
      </c>
      <c r="BK85" s="9">
        <v>0.22</v>
      </c>
      <c r="BL85" s="9">
        <v>1.35</v>
      </c>
      <c r="BM85" s="9">
        <v>0.46</v>
      </c>
      <c r="BN85" s="9">
        <v>0.19</v>
      </c>
      <c r="BO85" s="9">
        <v>0.41</v>
      </c>
      <c r="BP85" s="9">
        <v>0.37</v>
      </c>
      <c r="BQ85" s="9">
        <v>0.11</v>
      </c>
      <c r="BR85" s="9">
        <v>1.67</v>
      </c>
      <c r="BS85" s="9">
        <v>1.49</v>
      </c>
      <c r="BT85" s="9">
        <v>2.5</v>
      </c>
      <c r="BU85" s="9">
        <v>2.2599999999999998</v>
      </c>
      <c r="BV85" s="9">
        <v>1.61</v>
      </c>
      <c r="BW85" s="9">
        <v>2.96</v>
      </c>
    </row>
    <row r="86" spans="1:75" ht="30" customHeight="1" x14ac:dyDescent="0.3">
      <c r="A86" s="3" t="s">
        <v>17</v>
      </c>
      <c r="B86" s="3" t="s">
        <v>15</v>
      </c>
      <c r="C86" s="4" t="s">
        <v>7</v>
      </c>
      <c r="D86" s="5">
        <v>25.82</v>
      </c>
      <c r="E86" s="5">
        <f t="shared" si="68"/>
        <v>21.38</v>
      </c>
      <c r="F86" s="5">
        <f t="shared" si="71"/>
        <v>22.13</v>
      </c>
      <c r="G86" s="5">
        <f t="shared" si="40"/>
        <v>19.169999999999998</v>
      </c>
      <c r="H86" s="5">
        <f t="shared" si="41"/>
        <v>17.559999999999999</v>
      </c>
      <c r="I86" s="5">
        <f>H86+BU86</f>
        <v>19.82</v>
      </c>
      <c r="J86" s="5">
        <f t="shared" si="73"/>
        <v>22.32</v>
      </c>
      <c r="K86" s="5">
        <f t="shared" si="74"/>
        <v>23.81</v>
      </c>
      <c r="L86" s="5">
        <f t="shared" si="75"/>
        <v>25.479999999999997</v>
      </c>
      <c r="M86" s="5">
        <f t="shared" si="76"/>
        <v>25.589999999999996</v>
      </c>
      <c r="N86" s="5">
        <f t="shared" si="42"/>
        <v>25.959999999999997</v>
      </c>
      <c r="O86" s="5">
        <f t="shared" si="43"/>
        <v>26.369999999999997</v>
      </c>
      <c r="P86" s="5">
        <f t="shared" si="44"/>
        <v>26.179999999999996</v>
      </c>
      <c r="Q86" s="5">
        <f t="shared" si="45"/>
        <v>25.719999999999995</v>
      </c>
      <c r="R86" s="5">
        <f t="shared" si="46"/>
        <v>24.369999999999994</v>
      </c>
      <c r="S86" s="5">
        <f t="shared" si="47"/>
        <v>24.149999999999995</v>
      </c>
      <c r="T86" s="5">
        <f t="shared" si="48"/>
        <v>24.009999999999994</v>
      </c>
      <c r="U86" s="5">
        <f t="shared" si="49"/>
        <v>23.909999999999993</v>
      </c>
      <c r="V86" s="5">
        <f t="shared" si="50"/>
        <v>24.139999999999993</v>
      </c>
      <c r="W86" s="5">
        <f t="shared" si="51"/>
        <v>24.499999999999993</v>
      </c>
      <c r="X86" s="5">
        <f t="shared" si="52"/>
        <v>26.219999999999992</v>
      </c>
      <c r="Y86" s="5">
        <f t="shared" si="53"/>
        <v>26.349999999999991</v>
      </c>
      <c r="Z86" s="5">
        <f t="shared" si="54"/>
        <v>26.769999999999992</v>
      </c>
      <c r="AA86" s="5">
        <f t="shared" si="55"/>
        <v>26.749999999999993</v>
      </c>
      <c r="AB86" s="5">
        <f>AA86-BB86</f>
        <v>25.969999999999992</v>
      </c>
      <c r="AC86" s="5">
        <f t="shared" si="56"/>
        <v>26.429999999999993</v>
      </c>
      <c r="AD86" s="5">
        <f t="shared" si="57"/>
        <v>25.539999999999992</v>
      </c>
      <c r="AE86" s="5">
        <f t="shared" si="58"/>
        <v>24.969999999999992</v>
      </c>
      <c r="AF86" s="5">
        <f t="shared" si="59"/>
        <v>24.27999999999999</v>
      </c>
      <c r="AG86" s="5">
        <f t="shared" si="60"/>
        <v>22.95999999999999</v>
      </c>
      <c r="AH86" s="5">
        <f t="shared" si="61"/>
        <v>22.789999999999988</v>
      </c>
      <c r="AI86" s="5">
        <f t="shared" si="62"/>
        <v>22.179999999999989</v>
      </c>
      <c r="AJ86" s="5">
        <f t="shared" si="63"/>
        <v>22.419999999999987</v>
      </c>
      <c r="AK86" s="5">
        <f t="shared" si="64"/>
        <v>22.629999999999988</v>
      </c>
      <c r="AL86" s="5">
        <f t="shared" si="65"/>
        <v>22.939999999999987</v>
      </c>
      <c r="AM86" s="5">
        <f t="shared" si="66"/>
        <v>23.169999999999987</v>
      </c>
      <c r="AN86" s="5">
        <f>AM86+AP86</f>
        <v>24.239999999999988</v>
      </c>
      <c r="AP86" s="9">
        <v>1.07</v>
      </c>
      <c r="AQ86" s="9">
        <v>0.23</v>
      </c>
      <c r="AR86" s="9">
        <v>0.31</v>
      </c>
      <c r="AS86" s="9">
        <v>0.21</v>
      </c>
      <c r="AT86" s="9">
        <v>0.24</v>
      </c>
      <c r="AU86" s="9">
        <v>0.61</v>
      </c>
      <c r="AV86" s="9">
        <v>0.17</v>
      </c>
      <c r="AW86" s="9">
        <v>1.32</v>
      </c>
      <c r="AX86" s="9">
        <v>0.69</v>
      </c>
      <c r="AY86" s="9">
        <v>0.56999999999999995</v>
      </c>
      <c r="AZ86" s="9">
        <v>0.89</v>
      </c>
      <c r="BA86" s="9">
        <v>0.46</v>
      </c>
      <c r="BB86" s="9">
        <v>0.78</v>
      </c>
      <c r="BC86" s="9">
        <v>0.02</v>
      </c>
      <c r="BD86" s="9">
        <v>0.42</v>
      </c>
      <c r="BE86" s="9">
        <v>0.13</v>
      </c>
      <c r="BF86" s="9">
        <v>1.72</v>
      </c>
      <c r="BG86" s="9">
        <v>0.36</v>
      </c>
      <c r="BH86" s="9">
        <v>0.23</v>
      </c>
      <c r="BI86" s="9">
        <v>0.1</v>
      </c>
      <c r="BJ86" s="9">
        <v>0.14000000000000001</v>
      </c>
      <c r="BK86" s="9">
        <v>0.22</v>
      </c>
      <c r="BL86" s="9">
        <v>1.35</v>
      </c>
      <c r="BM86" s="9">
        <v>0.46</v>
      </c>
      <c r="BN86" s="9">
        <v>0.19</v>
      </c>
      <c r="BO86" s="9">
        <v>0.41</v>
      </c>
      <c r="BP86" s="9">
        <v>0.37</v>
      </c>
      <c r="BQ86" s="9">
        <v>0.11</v>
      </c>
      <c r="BR86" s="9">
        <v>1.67</v>
      </c>
      <c r="BS86" s="9">
        <v>1.49</v>
      </c>
      <c r="BT86" s="9">
        <v>2.5</v>
      </c>
      <c r="BU86" s="9">
        <v>2.2599999999999998</v>
      </c>
      <c r="BV86" s="9">
        <v>1.61</v>
      </c>
      <c r="BW86" s="9">
        <v>2.96</v>
      </c>
    </row>
  </sheetData>
  <sheetProtection algorithmName="SHA-512" hashValue="XA+oZSwnWcf0FEw4Vr5phDVpJJrtdDH8Isde5gTEdCRwzrlwBINzGW7u6LnMem7hkskRw2q17wRd+fXnKGCihg==" saltValue="+62pkggdHmu3dLlymJfr3Q==" spinCount="100000" sheet="1" autoFilter="0"/>
  <autoFilter ref="A9:AB86" xr:uid="{C49A8208-31FE-4FDF-B387-2ADF762B107F}"/>
  <mergeCells count="8">
    <mergeCell ref="A6:AN6"/>
    <mergeCell ref="A7:AN7"/>
    <mergeCell ref="A8:AN8"/>
    <mergeCell ref="A1:AN1"/>
    <mergeCell ref="A2:AN2"/>
    <mergeCell ref="A3:AN3"/>
    <mergeCell ref="A4:AN4"/>
    <mergeCell ref="A5:AN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903B-6BCB-4A96-B8E0-9E0960010BB0}">
  <dimension ref="A1:BX108"/>
  <sheetViews>
    <sheetView topLeftCell="AK2" workbookViewId="0">
      <selection activeCell="AP2" sqref="AP1:BX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34" width="16" style="1" customWidth="1"/>
    <col min="35" max="40" width="16.1796875" style="1" customWidth="1"/>
    <col min="41" max="41" width="13.36328125" style="1" customWidth="1"/>
    <col min="42" max="56" width="13.36328125" style="1" hidden="1" customWidth="1"/>
    <col min="57" max="57" width="15.08984375" style="1" hidden="1" customWidth="1"/>
    <col min="58" max="58" width="16.453125" style="1" hidden="1" customWidth="1"/>
    <col min="59" max="59" width="11.81640625" style="1" hidden="1" customWidth="1"/>
    <col min="60" max="60" width="11.453125" style="1" hidden="1" customWidth="1"/>
    <col min="61" max="61" width="14.90625" style="1" hidden="1" customWidth="1"/>
    <col min="62" max="62" width="14.1796875" style="1" hidden="1" customWidth="1"/>
    <col min="63" max="63" width="12.26953125" style="1" hidden="1" customWidth="1"/>
    <col min="64" max="64" width="12.453125" style="1" hidden="1" customWidth="1"/>
    <col min="65" max="65" width="8.7265625" style="1" hidden="1" customWidth="1"/>
    <col min="66" max="66" width="13.90625" style="1" hidden="1" customWidth="1"/>
    <col min="67" max="67" width="11.453125" style="1" hidden="1" customWidth="1"/>
    <col min="68" max="68" width="15.7265625" style="1" hidden="1" customWidth="1"/>
    <col min="69" max="69" width="13.6328125" style="1" hidden="1" customWidth="1"/>
    <col min="70" max="72" width="8.7265625" style="1" hidden="1" customWidth="1"/>
    <col min="73" max="73" width="10.7265625" style="1" hidden="1" customWidth="1"/>
    <col min="74" max="74" width="8.7265625" style="1" hidden="1" customWidth="1"/>
    <col min="75" max="76" width="9.36328125" style="1" hidden="1" customWidth="1"/>
    <col min="77" max="77" width="8.7265625" style="1" customWidth="1"/>
    <col min="78" max="16384" width="8.7265625" style="1"/>
  </cols>
  <sheetData>
    <row r="1" spans="1:75" ht="88.5" customHeight="1" x14ac:dyDescent="0.3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9"/>
    </row>
    <row r="2" spans="1:75" ht="45.5" customHeight="1" x14ac:dyDescent="0.3">
      <c r="A2" s="40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2"/>
    </row>
    <row r="3" spans="1:75" ht="26" customHeight="1" x14ac:dyDescent="0.3">
      <c r="A3" s="43" t="s">
        <v>129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5"/>
    </row>
    <row r="4" spans="1:75" ht="26" customHeight="1" x14ac:dyDescent="0.3">
      <c r="A4" s="43" t="s">
        <v>86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5"/>
    </row>
    <row r="5" spans="1:75" ht="37" customHeight="1" x14ac:dyDescent="0.3">
      <c r="A5" s="46" t="s">
        <v>128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8"/>
    </row>
    <row r="6" spans="1:75" ht="46.5" customHeight="1" x14ac:dyDescent="0.3">
      <c r="A6" s="46" t="s">
        <v>127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8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</row>
    <row r="7" spans="1:75" ht="46.5" customHeight="1" x14ac:dyDescent="0.3">
      <c r="A7" s="55" t="s">
        <v>126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7"/>
    </row>
    <row r="8" spans="1:75" ht="46.5" customHeight="1" x14ac:dyDescent="0.3">
      <c r="A8" s="33" t="s">
        <v>137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5"/>
      <c r="BW8" s="1" t="s">
        <v>23</v>
      </c>
    </row>
    <row r="9" spans="1:75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24</v>
      </c>
      <c r="H9" s="2" t="s">
        <v>32</v>
      </c>
      <c r="I9" s="2" t="s">
        <v>34</v>
      </c>
      <c r="J9" s="2" t="s">
        <v>37</v>
      </c>
      <c r="K9" s="2" t="s">
        <v>38</v>
      </c>
      <c r="L9" s="2" t="s">
        <v>39</v>
      </c>
      <c r="M9" s="2" t="s">
        <v>40</v>
      </c>
      <c r="N9" s="2" t="s">
        <v>43</v>
      </c>
      <c r="O9" s="2" t="s">
        <v>45</v>
      </c>
      <c r="P9" s="2" t="s">
        <v>46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" t="s">
        <v>59</v>
      </c>
      <c r="W9" s="2" t="s">
        <v>62</v>
      </c>
      <c r="X9" s="2" t="s">
        <v>66</v>
      </c>
      <c r="Y9" s="2" t="s">
        <v>68</v>
      </c>
      <c r="Z9" s="2" t="s">
        <v>73</v>
      </c>
      <c r="AA9" s="2" t="s">
        <v>77</v>
      </c>
      <c r="AB9" s="2" t="s">
        <v>80</v>
      </c>
      <c r="AC9" s="2" t="s">
        <v>84</v>
      </c>
      <c r="AD9" s="2" t="s">
        <v>89</v>
      </c>
      <c r="AE9" s="2" t="s">
        <v>91</v>
      </c>
      <c r="AF9" s="2" t="s">
        <v>94</v>
      </c>
      <c r="AG9" s="2" t="s">
        <v>100</v>
      </c>
      <c r="AH9" s="2" t="s">
        <v>104</v>
      </c>
      <c r="AI9" s="2" t="s">
        <v>105</v>
      </c>
      <c r="AJ9" s="2" t="s">
        <v>110</v>
      </c>
      <c r="AK9" s="2" t="s">
        <v>114</v>
      </c>
      <c r="AL9" s="2" t="s">
        <v>118</v>
      </c>
      <c r="AM9" s="2" t="s">
        <v>124</v>
      </c>
      <c r="AN9" s="2" t="s">
        <v>136</v>
      </c>
      <c r="AP9" s="11">
        <v>46113</v>
      </c>
      <c r="AQ9" s="11">
        <v>46085</v>
      </c>
      <c r="AR9" s="11">
        <v>46057</v>
      </c>
      <c r="AS9" s="11">
        <v>46029</v>
      </c>
      <c r="AT9" s="11">
        <v>45992</v>
      </c>
      <c r="AU9" s="11">
        <v>45962</v>
      </c>
      <c r="AV9" s="11">
        <v>45931</v>
      </c>
      <c r="AW9" s="11">
        <v>45903</v>
      </c>
      <c r="AX9" s="11">
        <v>45872</v>
      </c>
      <c r="AY9" s="11">
        <v>45840</v>
      </c>
      <c r="AZ9" s="11">
        <v>45812</v>
      </c>
      <c r="BA9" s="11">
        <v>45784</v>
      </c>
      <c r="BB9" s="11">
        <v>45749</v>
      </c>
      <c r="BC9" s="11">
        <v>45721</v>
      </c>
      <c r="BD9" s="11">
        <v>45693</v>
      </c>
      <c r="BE9" s="11">
        <v>45658</v>
      </c>
      <c r="BF9" s="11">
        <v>45630</v>
      </c>
      <c r="BG9" s="11">
        <v>45602</v>
      </c>
      <c r="BH9" s="11">
        <v>45567</v>
      </c>
      <c r="BI9" s="11">
        <v>45539</v>
      </c>
      <c r="BJ9" s="11">
        <v>45511</v>
      </c>
      <c r="BK9" s="11">
        <v>45477</v>
      </c>
      <c r="BL9" s="11">
        <v>45448</v>
      </c>
      <c r="BM9" s="11">
        <v>45413</v>
      </c>
      <c r="BN9" s="11">
        <v>45385</v>
      </c>
      <c r="BO9" s="11">
        <v>45357</v>
      </c>
      <c r="BP9" s="11">
        <v>45329</v>
      </c>
      <c r="BQ9" s="11">
        <v>45292</v>
      </c>
      <c r="BR9" s="11">
        <v>45261</v>
      </c>
      <c r="BS9" s="11">
        <v>45231</v>
      </c>
      <c r="BT9" s="11">
        <v>45203</v>
      </c>
      <c r="BU9" s="11">
        <v>45175</v>
      </c>
      <c r="BV9" s="11">
        <v>45140</v>
      </c>
      <c r="BW9" s="11">
        <v>45108</v>
      </c>
    </row>
    <row r="10" spans="1:75" ht="30" customHeight="1" x14ac:dyDescent="0.3">
      <c r="A10" s="3" t="s">
        <v>5</v>
      </c>
      <c r="B10" s="3" t="s">
        <v>6</v>
      </c>
      <c r="C10" s="4" t="s">
        <v>7</v>
      </c>
      <c r="D10" s="5">
        <v>35.74</v>
      </c>
      <c r="E10" s="5">
        <f>D10-4.44</f>
        <v>31.3</v>
      </c>
      <c r="F10" s="5">
        <f>E10+0.75</f>
        <v>32.049999999999997</v>
      </c>
      <c r="G10" s="5">
        <f t="shared" ref="G10:G41" si="0">F10-BW10</f>
        <v>29.089999999999996</v>
      </c>
      <c r="H10" s="5">
        <f>G10-BV10</f>
        <v>27.479999999999997</v>
      </c>
      <c r="I10" s="5">
        <f>H10+BU10</f>
        <v>29.739999999999995</v>
      </c>
      <c r="J10" s="5">
        <f>I10+BT10</f>
        <v>32.239999999999995</v>
      </c>
      <c r="K10" s="5">
        <f>J10+BS10</f>
        <v>33.729999999999997</v>
      </c>
      <c r="L10" s="5">
        <f>K10+BR10</f>
        <v>35.4</v>
      </c>
      <c r="M10" s="5">
        <f>L10+BQ10</f>
        <v>35.51</v>
      </c>
      <c r="N10" s="5">
        <f>M10+BP10</f>
        <v>35.879999999999995</v>
      </c>
      <c r="O10" s="5">
        <f>N10+BO10</f>
        <v>36.289999999999992</v>
      </c>
      <c r="P10" s="5">
        <f>O10-BN10</f>
        <v>36.099999999999994</v>
      </c>
      <c r="Q10" s="5">
        <f>P10-BM10</f>
        <v>35.639999999999993</v>
      </c>
      <c r="R10" s="5">
        <f>Q10-BL10</f>
        <v>34.289999999999992</v>
      </c>
      <c r="S10" s="5">
        <f>R10-BK10</f>
        <v>34.069999999999993</v>
      </c>
      <c r="T10" s="5">
        <f>S10-BJ10</f>
        <v>33.929999999999993</v>
      </c>
      <c r="U10" s="5">
        <f>T10-BI10</f>
        <v>33.829999999999991</v>
      </c>
      <c r="V10" s="5">
        <f>U10+BH10</f>
        <v>34.059999999999988</v>
      </c>
      <c r="W10" s="5">
        <f>V10+BG10</f>
        <v>34.419999999999987</v>
      </c>
      <c r="X10" s="5">
        <f>W10+BF10</f>
        <v>36.139999999999986</v>
      </c>
      <c r="Y10" s="5">
        <f>X10+BE10</f>
        <v>36.269999999999989</v>
      </c>
      <c r="Z10" s="5">
        <f>Y10+BD10</f>
        <v>36.689999999999991</v>
      </c>
      <c r="AA10" s="5">
        <f>Z10-BC10</f>
        <v>36.669999999999987</v>
      </c>
      <c r="AB10" s="5">
        <f>AA10-BB10</f>
        <v>35.889999999999986</v>
      </c>
      <c r="AC10" s="5">
        <f>AB10+BA10</f>
        <v>36.349999999999987</v>
      </c>
      <c r="AD10" s="5">
        <f>AC10-AZ10</f>
        <v>35.459999999999987</v>
      </c>
      <c r="AE10" s="5">
        <f>AD10-AY10</f>
        <v>34.889999999999986</v>
      </c>
      <c r="AF10" s="5">
        <f>AE10-AX10</f>
        <v>34.199999999999989</v>
      </c>
      <c r="AG10" s="5">
        <f>AF10-AW10</f>
        <v>32.879999999999988</v>
      </c>
      <c r="AH10" s="5">
        <f>AG10-AV10</f>
        <v>32.709999999999987</v>
      </c>
      <c r="AI10" s="15">
        <f>AH10-AU10</f>
        <v>32.099999999999987</v>
      </c>
      <c r="AJ10" s="15">
        <f>AI10+AT10</f>
        <v>32.339999999999989</v>
      </c>
      <c r="AK10" s="15">
        <f>AJ10+AS10</f>
        <v>32.54999999999999</v>
      </c>
      <c r="AL10" s="15">
        <f>AK10+AR10</f>
        <v>32.859999999999992</v>
      </c>
      <c r="AM10" s="15">
        <f>AL10+AQ10</f>
        <v>33.089999999999989</v>
      </c>
      <c r="AN10" s="15">
        <f>AM10+AP10</f>
        <v>34.159999999999989</v>
      </c>
      <c r="AP10" s="9">
        <v>1.07</v>
      </c>
      <c r="AQ10" s="9">
        <v>0.23</v>
      </c>
      <c r="AR10" s="9">
        <v>0.31</v>
      </c>
      <c r="AS10" s="9">
        <v>0.21</v>
      </c>
      <c r="AT10" s="9">
        <v>0.24</v>
      </c>
      <c r="AU10" s="9">
        <v>0.61</v>
      </c>
      <c r="AV10" s="9">
        <v>0.17</v>
      </c>
      <c r="AW10" s="9">
        <v>1.32</v>
      </c>
      <c r="AX10" s="9">
        <v>0.69</v>
      </c>
      <c r="AY10" s="9">
        <v>0.56999999999999995</v>
      </c>
      <c r="AZ10" s="9">
        <v>0.89</v>
      </c>
      <c r="BA10" s="9">
        <v>0.46</v>
      </c>
      <c r="BB10" s="9">
        <v>0.78</v>
      </c>
      <c r="BC10" s="9">
        <v>0.02</v>
      </c>
      <c r="BD10" s="9">
        <v>0.42</v>
      </c>
      <c r="BE10" s="9">
        <v>0.13</v>
      </c>
      <c r="BF10" s="9">
        <v>1.72</v>
      </c>
      <c r="BG10" s="9">
        <v>0.36</v>
      </c>
      <c r="BH10" s="9">
        <v>0.23</v>
      </c>
      <c r="BI10" s="9">
        <v>0.1</v>
      </c>
      <c r="BJ10" s="9">
        <v>0.14000000000000001</v>
      </c>
      <c r="BK10" s="9">
        <v>0.22</v>
      </c>
      <c r="BL10" s="9">
        <v>1.35</v>
      </c>
      <c r="BM10" s="9">
        <v>0.46</v>
      </c>
      <c r="BN10" s="9">
        <v>0.19</v>
      </c>
      <c r="BO10" s="9">
        <v>0.41</v>
      </c>
      <c r="BP10" s="9">
        <v>0.37</v>
      </c>
      <c r="BQ10" s="9">
        <v>0.11</v>
      </c>
      <c r="BR10" s="9">
        <v>1.67</v>
      </c>
      <c r="BS10" s="9">
        <v>1.49</v>
      </c>
      <c r="BT10" s="9">
        <v>2.5</v>
      </c>
      <c r="BU10" s="15">
        <v>2.2599999999999998</v>
      </c>
      <c r="BV10" s="9">
        <v>1.61</v>
      </c>
      <c r="BW10" s="9">
        <v>2.96</v>
      </c>
    </row>
    <row r="11" spans="1:75" ht="30" customHeight="1" x14ac:dyDescent="0.3">
      <c r="A11" s="3"/>
      <c r="B11" s="3"/>
      <c r="C11" s="4">
        <v>9</v>
      </c>
      <c r="D11" s="5">
        <f>D10*C11</f>
        <v>321.66000000000003</v>
      </c>
      <c r="E11" s="5">
        <f>E10*C11</f>
        <v>281.7</v>
      </c>
      <c r="F11" s="5">
        <f>C11*$F$10</f>
        <v>288.45</v>
      </c>
      <c r="G11" s="5">
        <f t="shared" si="0"/>
        <v>285.49</v>
      </c>
      <c r="H11" s="5">
        <f>C11*H10</f>
        <v>247.31999999999996</v>
      </c>
      <c r="I11" s="5">
        <f>C11*I10</f>
        <v>267.65999999999997</v>
      </c>
      <c r="J11" s="5">
        <f>C11*J10</f>
        <v>290.15999999999997</v>
      </c>
      <c r="K11" s="5">
        <f>C11*K10</f>
        <v>303.57</v>
      </c>
      <c r="L11" s="5">
        <f>C11*L10</f>
        <v>318.59999999999997</v>
      </c>
      <c r="M11" s="5">
        <f>C11*M10</f>
        <v>319.58999999999997</v>
      </c>
      <c r="N11" s="5">
        <f>C11*N10</f>
        <v>322.91999999999996</v>
      </c>
      <c r="O11" s="5">
        <f>C11*O10</f>
        <v>326.6099999999999</v>
      </c>
      <c r="P11" s="5">
        <f>C11*P10</f>
        <v>324.89999999999998</v>
      </c>
      <c r="Q11" s="5">
        <f>C11*Q10</f>
        <v>320.75999999999993</v>
      </c>
      <c r="R11" s="5">
        <f>C11*R10</f>
        <v>308.6099999999999</v>
      </c>
      <c r="S11" s="5">
        <f>C11*S10</f>
        <v>306.62999999999994</v>
      </c>
      <c r="T11" s="5">
        <f>C11*T10</f>
        <v>305.36999999999995</v>
      </c>
      <c r="U11" s="5">
        <f>C11*U10</f>
        <v>304.46999999999991</v>
      </c>
      <c r="V11" s="5">
        <f>C11*V10</f>
        <v>306.53999999999991</v>
      </c>
      <c r="W11" s="5">
        <f>C11*W10</f>
        <v>309.77999999999986</v>
      </c>
      <c r="X11" s="5">
        <f>C11*X10</f>
        <v>325.25999999999988</v>
      </c>
      <c r="Y11" s="5">
        <f>C11*Y10</f>
        <v>326.42999999999989</v>
      </c>
      <c r="Z11" s="5">
        <f>C11*Z10</f>
        <v>330.20999999999992</v>
      </c>
      <c r="AA11" s="5">
        <f>C11*AA10</f>
        <v>330.02999999999986</v>
      </c>
      <c r="AB11" s="5">
        <f>C11*AB10</f>
        <v>323.00999999999988</v>
      </c>
      <c r="AC11" s="5">
        <f>C11*AC10</f>
        <v>327.14999999999986</v>
      </c>
      <c r="AD11" s="5">
        <f>C11*AD10</f>
        <v>319.13999999999987</v>
      </c>
      <c r="AE11" s="5">
        <f>C11*AE10</f>
        <v>314.00999999999988</v>
      </c>
      <c r="AF11" s="5">
        <f>C11*AF10</f>
        <v>307.7999999999999</v>
      </c>
      <c r="AG11" s="5">
        <f>C11*AG10</f>
        <v>295.9199999999999</v>
      </c>
      <c r="AH11" s="5">
        <f>C11*AH10</f>
        <v>294.38999999999987</v>
      </c>
      <c r="AI11" s="15">
        <f>C11*AI10</f>
        <v>288.89999999999986</v>
      </c>
      <c r="AJ11" s="15">
        <f>C11*AJ10</f>
        <v>291.05999999999989</v>
      </c>
      <c r="AK11" s="15">
        <f>C11*AK10</f>
        <v>292.94999999999993</v>
      </c>
      <c r="AL11" s="15">
        <f>C11*AL10</f>
        <v>295.73999999999995</v>
      </c>
      <c r="AM11" s="15">
        <f>C11*AM10</f>
        <v>297.80999999999989</v>
      </c>
      <c r="AN11" s="15">
        <f>C11*AN10</f>
        <v>307.43999999999988</v>
      </c>
      <c r="AP11" s="9">
        <v>1.07</v>
      </c>
      <c r="AQ11" s="9">
        <v>0.23</v>
      </c>
      <c r="AR11" s="9">
        <v>0.31</v>
      </c>
      <c r="AS11" s="9">
        <v>0.21</v>
      </c>
      <c r="AT11" s="9">
        <v>0.24</v>
      </c>
      <c r="AU11" s="9">
        <v>0.61</v>
      </c>
      <c r="AV11" s="9">
        <v>0.17</v>
      </c>
      <c r="AW11" s="9">
        <v>1.32</v>
      </c>
      <c r="AX11" s="9">
        <v>0.69</v>
      </c>
      <c r="AY11" s="9">
        <v>0.56999999999999995</v>
      </c>
      <c r="AZ11" s="9">
        <v>0.89</v>
      </c>
      <c r="BA11" s="9">
        <v>0.46</v>
      </c>
      <c r="BB11" s="9">
        <v>0.78</v>
      </c>
      <c r="BC11" s="9">
        <v>0.02</v>
      </c>
      <c r="BD11" s="9">
        <v>0.42</v>
      </c>
      <c r="BE11" s="9">
        <v>0.13</v>
      </c>
      <c r="BF11" s="9">
        <v>1.72</v>
      </c>
      <c r="BG11" s="9">
        <v>0.36</v>
      </c>
      <c r="BH11" s="9">
        <v>0.23</v>
      </c>
      <c r="BI11" s="9">
        <v>0.1</v>
      </c>
      <c r="BJ11" s="9">
        <v>0.14000000000000001</v>
      </c>
      <c r="BK11" s="9">
        <v>0.22</v>
      </c>
      <c r="BL11" s="9">
        <v>1.35</v>
      </c>
      <c r="BM11" s="9">
        <v>0.46</v>
      </c>
      <c r="BN11" s="9">
        <v>0.19</v>
      </c>
      <c r="BO11" s="9">
        <v>0.41</v>
      </c>
      <c r="BP11" s="9">
        <v>0.37</v>
      </c>
      <c r="BQ11" s="9">
        <v>0.11</v>
      </c>
      <c r="BR11" s="9">
        <v>1.67</v>
      </c>
      <c r="BS11" s="9">
        <v>1.49</v>
      </c>
      <c r="BT11" s="9">
        <v>2.5</v>
      </c>
      <c r="BU11" s="15">
        <v>2.2599999999999998</v>
      </c>
      <c r="BV11" s="9">
        <v>1.61</v>
      </c>
      <c r="BW11" s="9">
        <v>2.96</v>
      </c>
    </row>
    <row r="12" spans="1:75" ht="30" customHeight="1" x14ac:dyDescent="0.3">
      <c r="A12" s="3"/>
      <c r="B12" s="3"/>
      <c r="C12" s="4">
        <v>14</v>
      </c>
      <c r="D12" s="5">
        <f>D10*C12</f>
        <v>500.36</v>
      </c>
      <c r="E12" s="5">
        <f>E10*C12</f>
        <v>438.2</v>
      </c>
      <c r="F12" s="5">
        <f t="shared" ref="F12:F14" si="1">C12*$F$10</f>
        <v>448.69999999999993</v>
      </c>
      <c r="G12" s="5">
        <f t="shared" si="0"/>
        <v>445.73999999999995</v>
      </c>
      <c r="H12" s="5">
        <f>C12*H10</f>
        <v>384.71999999999997</v>
      </c>
      <c r="I12" s="5">
        <f>C12*I10</f>
        <v>416.3599999999999</v>
      </c>
      <c r="J12" s="5">
        <f>C12*J10</f>
        <v>451.3599999999999</v>
      </c>
      <c r="K12" s="5">
        <f>C12*K10</f>
        <v>472.21999999999997</v>
      </c>
      <c r="L12" s="5">
        <f>C12*L10</f>
        <v>495.59999999999997</v>
      </c>
      <c r="M12" s="5">
        <f>C12*M10</f>
        <v>497.14</v>
      </c>
      <c r="N12" s="5">
        <f>C12*N10</f>
        <v>502.31999999999994</v>
      </c>
      <c r="O12" s="5">
        <f>C12*O10</f>
        <v>508.05999999999989</v>
      </c>
      <c r="P12" s="5">
        <f>C12*P10</f>
        <v>505.39999999999992</v>
      </c>
      <c r="Q12" s="5">
        <f>C12*Q10</f>
        <v>498.95999999999992</v>
      </c>
      <c r="R12" s="5">
        <f>C12*R10</f>
        <v>480.05999999999989</v>
      </c>
      <c r="S12" s="5">
        <f>C12*S10</f>
        <v>476.9799999999999</v>
      </c>
      <c r="T12" s="5">
        <f>C12*T10</f>
        <v>475.01999999999987</v>
      </c>
      <c r="U12" s="5">
        <f>C12*U10</f>
        <v>473.61999999999989</v>
      </c>
      <c r="V12" s="5">
        <f>C12*V10</f>
        <v>476.8399999999998</v>
      </c>
      <c r="W12" s="5">
        <f>C12*W10</f>
        <v>481.87999999999982</v>
      </c>
      <c r="X12" s="5">
        <f>C12*X10</f>
        <v>505.95999999999981</v>
      </c>
      <c r="Y12" s="5">
        <f>C12*Y10</f>
        <v>507.77999999999986</v>
      </c>
      <c r="Z12" s="5">
        <f>C12*Z10</f>
        <v>513.65999999999985</v>
      </c>
      <c r="AA12" s="5">
        <f>C12*AA10</f>
        <v>513.37999999999988</v>
      </c>
      <c r="AB12" s="5">
        <f>C12*AB10</f>
        <v>502.45999999999981</v>
      </c>
      <c r="AC12" s="5">
        <f>C12*AC10</f>
        <v>508.89999999999981</v>
      </c>
      <c r="AD12" s="5">
        <f>C12*AD10</f>
        <v>496.43999999999983</v>
      </c>
      <c r="AE12" s="5">
        <f>C12*AE10</f>
        <v>488.45999999999981</v>
      </c>
      <c r="AF12" s="5">
        <f>C12*AF10</f>
        <v>478.79999999999984</v>
      </c>
      <c r="AG12" s="5">
        <f>C12*AG10</f>
        <v>460.31999999999982</v>
      </c>
      <c r="AH12" s="5">
        <f>C12*AH10</f>
        <v>457.93999999999983</v>
      </c>
      <c r="AI12" s="15">
        <f>C12*AI10</f>
        <v>449.39999999999981</v>
      </c>
      <c r="AJ12" s="15">
        <f>C12*AJ10</f>
        <v>452.75999999999988</v>
      </c>
      <c r="AK12" s="15">
        <f>C12*AK10</f>
        <v>455.69999999999987</v>
      </c>
      <c r="AL12" s="15">
        <f>C12*AL10</f>
        <v>460.03999999999991</v>
      </c>
      <c r="AM12" s="15">
        <f>C12*AM10</f>
        <v>463.25999999999988</v>
      </c>
      <c r="AN12" s="15">
        <f>C12*AN10</f>
        <v>478.23999999999984</v>
      </c>
      <c r="AP12" s="9">
        <v>1.07</v>
      </c>
      <c r="AQ12" s="9">
        <v>0.23</v>
      </c>
      <c r="AR12" s="9">
        <v>0.31</v>
      </c>
      <c r="AS12" s="9">
        <v>0.21</v>
      </c>
      <c r="AT12" s="9">
        <v>0.24</v>
      </c>
      <c r="AU12" s="9">
        <v>0.61</v>
      </c>
      <c r="AV12" s="9">
        <v>0.17</v>
      </c>
      <c r="AW12" s="9">
        <v>1.32</v>
      </c>
      <c r="AX12" s="9">
        <v>0.69</v>
      </c>
      <c r="AY12" s="9">
        <v>0.56999999999999995</v>
      </c>
      <c r="AZ12" s="9">
        <v>0.89</v>
      </c>
      <c r="BA12" s="9">
        <v>0.46</v>
      </c>
      <c r="BB12" s="9">
        <v>0.78</v>
      </c>
      <c r="BC12" s="9">
        <v>0.02</v>
      </c>
      <c r="BD12" s="9">
        <v>0.42</v>
      </c>
      <c r="BE12" s="9">
        <v>0.13</v>
      </c>
      <c r="BF12" s="9">
        <v>1.72</v>
      </c>
      <c r="BG12" s="9">
        <v>0.36</v>
      </c>
      <c r="BH12" s="9">
        <v>0.23</v>
      </c>
      <c r="BI12" s="9">
        <v>0.1</v>
      </c>
      <c r="BJ12" s="9">
        <v>0.14000000000000001</v>
      </c>
      <c r="BK12" s="9">
        <v>0.22</v>
      </c>
      <c r="BL12" s="9">
        <v>1.35</v>
      </c>
      <c r="BM12" s="9">
        <v>0.46</v>
      </c>
      <c r="BN12" s="9">
        <v>0.19</v>
      </c>
      <c r="BO12" s="9">
        <v>0.41</v>
      </c>
      <c r="BP12" s="9">
        <v>0.37</v>
      </c>
      <c r="BQ12" s="9">
        <v>0.11</v>
      </c>
      <c r="BR12" s="9">
        <v>1.67</v>
      </c>
      <c r="BS12" s="9">
        <v>1.49</v>
      </c>
      <c r="BT12" s="9">
        <v>2.5</v>
      </c>
      <c r="BU12" s="15">
        <v>2.2599999999999998</v>
      </c>
      <c r="BV12" s="9">
        <v>1.61</v>
      </c>
      <c r="BW12" s="9">
        <v>2.96</v>
      </c>
    </row>
    <row r="13" spans="1:75" ht="30" customHeight="1" x14ac:dyDescent="0.3">
      <c r="A13" s="3"/>
      <c r="B13" s="3"/>
      <c r="C13" s="4">
        <v>19</v>
      </c>
      <c r="D13" s="5">
        <f>D10*C13</f>
        <v>679.06000000000006</v>
      </c>
      <c r="E13" s="5">
        <f>E10*C13</f>
        <v>594.70000000000005</v>
      </c>
      <c r="F13" s="5">
        <f t="shared" si="1"/>
        <v>608.94999999999993</v>
      </c>
      <c r="G13" s="5">
        <f t="shared" si="0"/>
        <v>605.9899999999999</v>
      </c>
      <c r="H13" s="5">
        <f>C13*H10</f>
        <v>522.11999999999989</v>
      </c>
      <c r="I13" s="5">
        <f>C13*I10</f>
        <v>565.05999999999995</v>
      </c>
      <c r="J13" s="5">
        <f>C13*J10</f>
        <v>612.55999999999995</v>
      </c>
      <c r="K13" s="5">
        <f>C13*K10</f>
        <v>640.86999999999989</v>
      </c>
      <c r="L13" s="5">
        <f>C13*L10</f>
        <v>672.6</v>
      </c>
      <c r="M13" s="5">
        <f>C13*M10</f>
        <v>674.68999999999994</v>
      </c>
      <c r="N13" s="5">
        <f>C13*N10</f>
        <v>681.71999999999991</v>
      </c>
      <c r="O13" s="5">
        <f>C13*O10</f>
        <v>689.50999999999988</v>
      </c>
      <c r="P13" s="5">
        <f>C13*P10</f>
        <v>685.89999999999986</v>
      </c>
      <c r="Q13" s="5">
        <f>C13*Q10</f>
        <v>677.15999999999985</v>
      </c>
      <c r="R13" s="5">
        <f>C13*R10</f>
        <v>651.50999999999988</v>
      </c>
      <c r="S13" s="5">
        <f>C13*S10</f>
        <v>647.32999999999993</v>
      </c>
      <c r="T13" s="5">
        <f>C13*T10</f>
        <v>644.66999999999985</v>
      </c>
      <c r="U13" s="5">
        <f>C13*U10</f>
        <v>642.76999999999987</v>
      </c>
      <c r="V13" s="5">
        <f>C13*V10</f>
        <v>647.13999999999976</v>
      </c>
      <c r="W13" s="5">
        <f>C13*W10</f>
        <v>653.97999999999979</v>
      </c>
      <c r="X13" s="5">
        <f>C13*X10</f>
        <v>686.65999999999974</v>
      </c>
      <c r="Y13" s="5">
        <f>C13*Y10</f>
        <v>689.12999999999977</v>
      </c>
      <c r="Z13" s="5">
        <f>C13*Z10</f>
        <v>697.10999999999979</v>
      </c>
      <c r="AA13" s="5">
        <f>C13*AA10</f>
        <v>696.72999999999979</v>
      </c>
      <c r="AB13" s="5">
        <f>C13*AB10</f>
        <v>681.90999999999974</v>
      </c>
      <c r="AC13" s="5">
        <f>C13*AC10</f>
        <v>690.64999999999975</v>
      </c>
      <c r="AD13" s="5">
        <f>C13*AD10</f>
        <v>673.73999999999978</v>
      </c>
      <c r="AE13" s="5">
        <f>C13*AE10</f>
        <v>662.90999999999974</v>
      </c>
      <c r="AF13" s="5">
        <f>C13*AF10</f>
        <v>649.79999999999973</v>
      </c>
      <c r="AG13" s="5">
        <f>C13*AG10</f>
        <v>624.7199999999998</v>
      </c>
      <c r="AH13" s="5">
        <f>C13*AH10</f>
        <v>621.48999999999978</v>
      </c>
      <c r="AI13" s="15">
        <f>C13*AI10</f>
        <v>609.89999999999975</v>
      </c>
      <c r="AJ13" s="15">
        <f>C13*AJ10</f>
        <v>614.45999999999981</v>
      </c>
      <c r="AK13" s="15">
        <f>C13*AK10</f>
        <v>618.44999999999982</v>
      </c>
      <c r="AL13" s="15">
        <f>C13*AL10</f>
        <v>624.3399999999998</v>
      </c>
      <c r="AM13" s="15">
        <f>C13*AM10</f>
        <v>628.70999999999981</v>
      </c>
      <c r="AN13" s="15">
        <f>C13*AN10</f>
        <v>649.03999999999985</v>
      </c>
      <c r="AP13" s="9">
        <v>1.07</v>
      </c>
      <c r="AQ13" s="9">
        <v>0.23</v>
      </c>
      <c r="AR13" s="9">
        <v>0.31</v>
      </c>
      <c r="AS13" s="9">
        <v>0.21</v>
      </c>
      <c r="AT13" s="9">
        <v>0.24</v>
      </c>
      <c r="AU13" s="9">
        <v>0.61</v>
      </c>
      <c r="AV13" s="9">
        <v>0.17</v>
      </c>
      <c r="AW13" s="9">
        <v>1.32</v>
      </c>
      <c r="AX13" s="9">
        <v>0.69</v>
      </c>
      <c r="AY13" s="9">
        <v>0.56999999999999995</v>
      </c>
      <c r="AZ13" s="9">
        <v>0.89</v>
      </c>
      <c r="BA13" s="9">
        <v>0.46</v>
      </c>
      <c r="BB13" s="9">
        <v>0.78</v>
      </c>
      <c r="BC13" s="9">
        <v>0.02</v>
      </c>
      <c r="BD13" s="9">
        <v>0.42</v>
      </c>
      <c r="BE13" s="9">
        <v>0.13</v>
      </c>
      <c r="BF13" s="9">
        <v>1.72</v>
      </c>
      <c r="BG13" s="9">
        <v>0.36</v>
      </c>
      <c r="BH13" s="9">
        <v>0.23</v>
      </c>
      <c r="BI13" s="9">
        <v>0.1</v>
      </c>
      <c r="BJ13" s="9">
        <v>0.14000000000000001</v>
      </c>
      <c r="BK13" s="9">
        <v>0.22</v>
      </c>
      <c r="BL13" s="9">
        <v>1.35</v>
      </c>
      <c r="BM13" s="9">
        <v>0.46</v>
      </c>
      <c r="BN13" s="9">
        <v>0.19</v>
      </c>
      <c r="BO13" s="9">
        <v>0.41</v>
      </c>
      <c r="BP13" s="9">
        <v>0.37</v>
      </c>
      <c r="BQ13" s="9">
        <v>0.11</v>
      </c>
      <c r="BR13" s="9">
        <v>1.67</v>
      </c>
      <c r="BS13" s="9">
        <v>1.49</v>
      </c>
      <c r="BT13" s="9">
        <v>2.5</v>
      </c>
      <c r="BU13" s="15">
        <v>2.2599999999999998</v>
      </c>
      <c r="BV13" s="9">
        <v>1.61</v>
      </c>
      <c r="BW13" s="9">
        <v>2.96</v>
      </c>
    </row>
    <row r="14" spans="1:75" ht="30" customHeight="1" x14ac:dyDescent="0.3">
      <c r="A14" s="3"/>
      <c r="B14" s="3"/>
      <c r="C14" s="4">
        <v>48</v>
      </c>
      <c r="D14" s="5">
        <f>D10*C14</f>
        <v>1715.52</v>
      </c>
      <c r="E14" s="5">
        <f>E10*C14</f>
        <v>1502.4</v>
      </c>
      <c r="F14" s="5">
        <f t="shared" si="1"/>
        <v>1538.3999999999999</v>
      </c>
      <c r="G14" s="5">
        <f t="shared" si="0"/>
        <v>1535.4399999999998</v>
      </c>
      <c r="H14" s="5">
        <f>C14*H10</f>
        <v>1319.04</v>
      </c>
      <c r="I14" s="5">
        <f>C14*I10</f>
        <v>1427.5199999999998</v>
      </c>
      <c r="J14" s="5">
        <f>C14*J10</f>
        <v>1547.5199999999998</v>
      </c>
      <c r="K14" s="5">
        <f>C14*K10</f>
        <v>1619.04</v>
      </c>
      <c r="L14" s="5">
        <f>C14*L10</f>
        <v>1699.1999999999998</v>
      </c>
      <c r="M14" s="5">
        <f>C14*M10</f>
        <v>1704.48</v>
      </c>
      <c r="N14" s="5">
        <f>C14*N10</f>
        <v>1722.2399999999998</v>
      </c>
      <c r="O14" s="5">
        <f>C14*O10</f>
        <v>1741.9199999999996</v>
      </c>
      <c r="P14" s="5">
        <f>C14*P10</f>
        <v>1732.7999999999997</v>
      </c>
      <c r="Q14" s="5">
        <f>C14*Q10</f>
        <v>1710.7199999999998</v>
      </c>
      <c r="R14" s="5">
        <f>C14*R10</f>
        <v>1645.9199999999996</v>
      </c>
      <c r="S14" s="5">
        <f>C14*S10</f>
        <v>1635.3599999999997</v>
      </c>
      <c r="T14" s="5">
        <f>C14*T10</f>
        <v>1628.6399999999996</v>
      </c>
      <c r="U14" s="5">
        <f>C14*U10</f>
        <v>1623.8399999999997</v>
      </c>
      <c r="V14" s="5">
        <f>C14*V10</f>
        <v>1634.8799999999994</v>
      </c>
      <c r="W14" s="5">
        <f>C14*W10</f>
        <v>1652.1599999999994</v>
      </c>
      <c r="X14" s="5">
        <f>C14*X10</f>
        <v>1734.7199999999993</v>
      </c>
      <c r="Y14" s="5">
        <f>C14*Y10</f>
        <v>1740.9599999999996</v>
      </c>
      <c r="Z14" s="5">
        <f>C14*Z10</f>
        <v>1761.1199999999994</v>
      </c>
      <c r="AA14" s="5">
        <f>C14*AA10</f>
        <v>1760.1599999999994</v>
      </c>
      <c r="AB14" s="5">
        <f>C14*AB10</f>
        <v>1722.7199999999993</v>
      </c>
      <c r="AC14" s="5">
        <f>C14*AC10</f>
        <v>1744.7999999999993</v>
      </c>
      <c r="AD14" s="5">
        <f>C14*AD10</f>
        <v>1702.0799999999995</v>
      </c>
      <c r="AE14" s="5">
        <f>C14*AE10</f>
        <v>1674.7199999999993</v>
      </c>
      <c r="AF14" s="5">
        <f>C14*AF10</f>
        <v>1641.5999999999995</v>
      </c>
      <c r="AG14" s="5">
        <f>C14*AG10</f>
        <v>1578.2399999999993</v>
      </c>
      <c r="AH14" s="5">
        <f>C14*AH10</f>
        <v>1570.0799999999995</v>
      </c>
      <c r="AI14" s="15">
        <f>C14*AI10</f>
        <v>1540.7999999999993</v>
      </c>
      <c r="AJ14" s="15">
        <f>C14*AJ10</f>
        <v>1552.3199999999995</v>
      </c>
      <c r="AK14" s="15">
        <f>C14*AK10</f>
        <v>1562.3999999999996</v>
      </c>
      <c r="AL14" s="15">
        <f>C14*AL10</f>
        <v>1577.2799999999997</v>
      </c>
      <c r="AM14" s="15">
        <f>C14*AM10</f>
        <v>1588.3199999999995</v>
      </c>
      <c r="AN14" s="15">
        <f>C14*AN10</f>
        <v>1639.6799999999994</v>
      </c>
      <c r="AP14" s="9">
        <v>1.07</v>
      </c>
      <c r="AQ14" s="9">
        <v>0.23</v>
      </c>
      <c r="AR14" s="9">
        <v>0.31</v>
      </c>
      <c r="AS14" s="9">
        <v>0.21</v>
      </c>
      <c r="AT14" s="9">
        <v>0.24</v>
      </c>
      <c r="AU14" s="9">
        <v>0.61</v>
      </c>
      <c r="AV14" s="9">
        <v>0.17</v>
      </c>
      <c r="AW14" s="9">
        <v>1.32</v>
      </c>
      <c r="AX14" s="9">
        <v>0.69</v>
      </c>
      <c r="AY14" s="9">
        <v>0.56999999999999995</v>
      </c>
      <c r="AZ14" s="9">
        <v>0.89</v>
      </c>
      <c r="BA14" s="9">
        <v>0.46</v>
      </c>
      <c r="BB14" s="9">
        <v>0.78</v>
      </c>
      <c r="BC14" s="9">
        <v>0.02</v>
      </c>
      <c r="BD14" s="9">
        <v>0.42</v>
      </c>
      <c r="BE14" s="9">
        <v>0.13</v>
      </c>
      <c r="BF14" s="9">
        <v>1.72</v>
      </c>
      <c r="BG14" s="9">
        <v>0.36</v>
      </c>
      <c r="BH14" s="9">
        <v>0.23</v>
      </c>
      <c r="BI14" s="9">
        <v>0.1</v>
      </c>
      <c r="BJ14" s="9">
        <v>0.14000000000000001</v>
      </c>
      <c r="BK14" s="9">
        <v>0.22</v>
      </c>
      <c r="BL14" s="9">
        <v>1.35</v>
      </c>
      <c r="BM14" s="9">
        <v>0.46</v>
      </c>
      <c r="BN14" s="9">
        <v>0.19</v>
      </c>
      <c r="BO14" s="9">
        <v>0.41</v>
      </c>
      <c r="BP14" s="9">
        <v>0.37</v>
      </c>
      <c r="BQ14" s="9">
        <v>0.11</v>
      </c>
      <c r="BR14" s="9">
        <v>1.67</v>
      </c>
      <c r="BS14" s="9">
        <v>1.49</v>
      </c>
      <c r="BT14" s="9">
        <v>2.5</v>
      </c>
      <c r="BU14" s="15">
        <v>2.2599999999999998</v>
      </c>
      <c r="BV14" s="9">
        <v>1.61</v>
      </c>
      <c r="BW14" s="9">
        <v>2.96</v>
      </c>
    </row>
    <row r="15" spans="1:75" ht="30" customHeight="1" x14ac:dyDescent="0.3">
      <c r="A15" s="3" t="s">
        <v>5</v>
      </c>
      <c r="B15" s="3" t="s">
        <v>8</v>
      </c>
      <c r="C15" s="4" t="s">
        <v>7</v>
      </c>
      <c r="D15" s="5">
        <v>35.75</v>
      </c>
      <c r="E15" s="5">
        <f>D15-4.44</f>
        <v>31.31</v>
      </c>
      <c r="F15" s="5">
        <f>E15+0.75</f>
        <v>32.06</v>
      </c>
      <c r="G15" s="5">
        <f t="shared" si="0"/>
        <v>29.1</v>
      </c>
      <c r="H15" s="5">
        <f>G15-BV15</f>
        <v>27.490000000000002</v>
      </c>
      <c r="I15" s="5">
        <f>H15+BU15</f>
        <v>29.75</v>
      </c>
      <c r="J15" s="5">
        <f>I15+BT15</f>
        <v>32.25</v>
      </c>
      <c r="K15" s="5">
        <f>J15+BS15</f>
        <v>33.74</v>
      </c>
      <c r="L15" s="5">
        <f>K15+BR15</f>
        <v>35.410000000000004</v>
      </c>
      <c r="M15" s="5">
        <f>L15+BQ15</f>
        <v>35.520000000000003</v>
      </c>
      <c r="N15" s="5">
        <f>M15+BP15</f>
        <v>35.89</v>
      </c>
      <c r="O15" s="5">
        <f>N15+BO15</f>
        <v>36.299999999999997</v>
      </c>
      <c r="P15" s="5">
        <f>O15-BN15</f>
        <v>36.11</v>
      </c>
      <c r="Q15" s="5">
        <f>P15-BM15</f>
        <v>35.65</v>
      </c>
      <c r="R15" s="5">
        <f>Q15-BL15</f>
        <v>34.299999999999997</v>
      </c>
      <c r="S15" s="5">
        <f>R15-BK15</f>
        <v>34.08</v>
      </c>
      <c r="T15" s="5">
        <f>S15-BJ15</f>
        <v>33.94</v>
      </c>
      <c r="U15" s="5">
        <f>T15-BI15</f>
        <v>33.839999999999996</v>
      </c>
      <c r="V15" s="5">
        <f>U15+BH15</f>
        <v>34.069999999999993</v>
      </c>
      <c r="W15" s="5">
        <f>V15+BG15</f>
        <v>34.429999999999993</v>
      </c>
      <c r="X15" s="5">
        <f>W15+BF15</f>
        <v>36.149999999999991</v>
      </c>
      <c r="Y15" s="5">
        <f>X15+BE15</f>
        <v>36.279999999999994</v>
      </c>
      <c r="Z15" s="5">
        <f t="shared" ref="Z15:Z70" si="2">Y15+BD15</f>
        <v>36.699999999999996</v>
      </c>
      <c r="AA15" s="5">
        <f t="shared" ref="AA15:AA70" si="3">Z15-BC15</f>
        <v>36.679999999999993</v>
      </c>
      <c r="AB15" s="5">
        <f t="shared" ref="AB15:AB70" si="4">AA15-BB15</f>
        <v>35.889999999999993</v>
      </c>
      <c r="AC15" s="5">
        <f t="shared" ref="AC15:AC70" si="5">AB15+BA15</f>
        <v>36.349999999999994</v>
      </c>
      <c r="AD15" s="5">
        <f t="shared" ref="AD15:AD70" si="6">AC15-AZ15</f>
        <v>35.459999999999994</v>
      </c>
      <c r="AE15" s="5">
        <f t="shared" ref="AE15:AE70" si="7">AD15-AY15</f>
        <v>34.889999999999993</v>
      </c>
      <c r="AF15" s="5">
        <f t="shared" ref="AF15:AF70" si="8">AE15-AX15</f>
        <v>34.199999999999996</v>
      </c>
      <c r="AG15" s="5">
        <f t="shared" ref="AG15:AG70" si="9">AF15-AW15</f>
        <v>32.879999999999995</v>
      </c>
      <c r="AH15" s="5">
        <f t="shared" ref="AH15:AH70" si="10">AG15-AV15</f>
        <v>32.709999999999994</v>
      </c>
      <c r="AI15" s="15">
        <f t="shared" ref="AI15:AI70" si="11">AH15-AU15</f>
        <v>32.099999999999994</v>
      </c>
      <c r="AJ15" s="15">
        <f t="shared" ref="AJ15:AJ70" si="12">AI15+AT15</f>
        <v>32.339999999999996</v>
      </c>
      <c r="AK15" s="15">
        <f t="shared" ref="AK15:AK70" si="13">AJ15+AS15</f>
        <v>32.549999999999997</v>
      </c>
      <c r="AL15" s="15">
        <f t="shared" ref="AL15:AL70" si="14">AK15+AR15</f>
        <v>32.86</v>
      </c>
      <c r="AM15" s="15">
        <f t="shared" ref="AM15:AM70" si="15">AL15+AQ15</f>
        <v>33.089999999999996</v>
      </c>
      <c r="AN15" s="15">
        <f>AM15+AP15</f>
        <v>34.169999999999995</v>
      </c>
      <c r="AP15" s="9">
        <v>1.08</v>
      </c>
      <c r="AQ15" s="9">
        <v>0.23</v>
      </c>
      <c r="AR15" s="9">
        <v>0.31</v>
      </c>
      <c r="AS15" s="9">
        <v>0.21</v>
      </c>
      <c r="AT15" s="9">
        <v>0.24</v>
      </c>
      <c r="AU15" s="9">
        <v>0.61</v>
      </c>
      <c r="AV15" s="9">
        <v>0.17</v>
      </c>
      <c r="AW15" s="9">
        <v>1.32</v>
      </c>
      <c r="AX15" s="9">
        <v>0.69</v>
      </c>
      <c r="AY15" s="9">
        <v>0.56999999999999995</v>
      </c>
      <c r="AZ15" s="9">
        <v>0.89</v>
      </c>
      <c r="BA15" s="9">
        <v>0.46</v>
      </c>
      <c r="BB15" s="9">
        <v>0.79</v>
      </c>
      <c r="BC15" s="9">
        <v>0.02</v>
      </c>
      <c r="BD15" s="9">
        <v>0.42</v>
      </c>
      <c r="BE15" s="9">
        <v>0.13</v>
      </c>
      <c r="BF15" s="9">
        <v>1.72</v>
      </c>
      <c r="BG15" s="9">
        <v>0.36</v>
      </c>
      <c r="BH15" s="9">
        <v>0.23</v>
      </c>
      <c r="BI15" s="9">
        <v>0.1</v>
      </c>
      <c r="BJ15" s="9">
        <v>0.14000000000000001</v>
      </c>
      <c r="BK15" s="9">
        <v>0.22</v>
      </c>
      <c r="BL15" s="9">
        <v>1.35</v>
      </c>
      <c r="BM15" s="9">
        <v>0.46</v>
      </c>
      <c r="BN15" s="9">
        <v>0.19</v>
      </c>
      <c r="BO15" s="9">
        <v>0.41</v>
      </c>
      <c r="BP15" s="9">
        <v>0.37</v>
      </c>
      <c r="BQ15" s="9">
        <v>0.11</v>
      </c>
      <c r="BR15" s="9">
        <v>1.67</v>
      </c>
      <c r="BS15" s="9">
        <v>1.49</v>
      </c>
      <c r="BT15" s="9">
        <v>2.5</v>
      </c>
      <c r="BU15" s="15">
        <v>2.2599999999999998</v>
      </c>
      <c r="BV15" s="9">
        <v>1.61</v>
      </c>
      <c r="BW15" s="9">
        <v>2.96</v>
      </c>
    </row>
    <row r="16" spans="1:75" ht="30" customHeight="1" x14ac:dyDescent="0.3">
      <c r="A16" s="3"/>
      <c r="B16" s="3"/>
      <c r="C16" s="4">
        <v>9</v>
      </c>
      <c r="D16" s="5">
        <f>D15*C16</f>
        <v>321.75</v>
      </c>
      <c r="E16" s="5">
        <f>E15*C16</f>
        <v>281.78999999999996</v>
      </c>
      <c r="F16" s="5">
        <f>C16*$F$15</f>
        <v>288.54000000000002</v>
      </c>
      <c r="G16" s="5">
        <f t="shared" si="0"/>
        <v>285.58000000000004</v>
      </c>
      <c r="H16" s="5">
        <f>C16*H15</f>
        <v>247.41000000000003</v>
      </c>
      <c r="I16" s="5">
        <f>C16*I15</f>
        <v>267.75</v>
      </c>
      <c r="J16" s="5">
        <f>C16*J15</f>
        <v>290.25</v>
      </c>
      <c r="K16" s="5">
        <f>C16*K15</f>
        <v>303.66000000000003</v>
      </c>
      <c r="L16" s="5">
        <f>C16*L10</f>
        <v>318.59999999999997</v>
      </c>
      <c r="M16" s="5">
        <f>C16*M15</f>
        <v>319.68</v>
      </c>
      <c r="N16" s="5">
        <f>C16*N15</f>
        <v>323.01</v>
      </c>
      <c r="O16" s="5">
        <f>C16*O15</f>
        <v>326.7</v>
      </c>
      <c r="P16" s="5">
        <f>C16*P15</f>
        <v>324.99</v>
      </c>
      <c r="Q16" s="5">
        <f>C16*Q15</f>
        <v>320.84999999999997</v>
      </c>
      <c r="R16" s="5">
        <f>C16*R15</f>
        <v>308.7</v>
      </c>
      <c r="S16" s="5">
        <f>C16*S15</f>
        <v>306.71999999999997</v>
      </c>
      <c r="T16" s="5">
        <f>C16*T15</f>
        <v>305.45999999999998</v>
      </c>
      <c r="U16" s="5">
        <f>C16*U15</f>
        <v>304.55999999999995</v>
      </c>
      <c r="V16" s="5">
        <f>C16*V15</f>
        <v>306.62999999999994</v>
      </c>
      <c r="W16" s="5">
        <f>C16*W15</f>
        <v>309.86999999999995</v>
      </c>
      <c r="X16" s="5">
        <f>C16*X15</f>
        <v>325.34999999999991</v>
      </c>
      <c r="Y16" s="5">
        <f>C16*Y15</f>
        <v>326.51999999999992</v>
      </c>
      <c r="Z16" s="5">
        <f>C16*Z15</f>
        <v>330.29999999999995</v>
      </c>
      <c r="AA16" s="5">
        <f>C16*AA15</f>
        <v>330.11999999999995</v>
      </c>
      <c r="AB16" s="5">
        <f>C16*AB15</f>
        <v>323.00999999999993</v>
      </c>
      <c r="AC16" s="5">
        <f>C16*AC15</f>
        <v>327.14999999999998</v>
      </c>
      <c r="AD16" s="5">
        <f>C16*AD15</f>
        <v>319.13999999999993</v>
      </c>
      <c r="AE16" s="5">
        <f>C16*AE15</f>
        <v>314.00999999999993</v>
      </c>
      <c r="AF16" s="5">
        <f>C16*AF15</f>
        <v>307.79999999999995</v>
      </c>
      <c r="AG16" s="5">
        <f>C16*AG15</f>
        <v>295.91999999999996</v>
      </c>
      <c r="AH16" s="5">
        <f>C16*AH15</f>
        <v>294.38999999999993</v>
      </c>
      <c r="AI16" s="15">
        <f>C16*AI15</f>
        <v>288.89999999999998</v>
      </c>
      <c r="AJ16" s="15">
        <f>C16*AJ15</f>
        <v>291.05999999999995</v>
      </c>
      <c r="AK16" s="15">
        <f>C16*AK15</f>
        <v>292.95</v>
      </c>
      <c r="AL16" s="15">
        <f>C16*AL15</f>
        <v>295.74</v>
      </c>
      <c r="AM16" s="15">
        <f>C16*AM15</f>
        <v>297.80999999999995</v>
      </c>
      <c r="AN16" s="15">
        <f>C16*AN15</f>
        <v>307.52999999999997</v>
      </c>
      <c r="AP16" s="9">
        <v>1.08</v>
      </c>
      <c r="AQ16" s="9">
        <v>0.23</v>
      </c>
      <c r="AR16" s="9">
        <v>0.31</v>
      </c>
      <c r="AS16" s="9">
        <v>0.21</v>
      </c>
      <c r="AT16" s="9">
        <v>0.24</v>
      </c>
      <c r="AU16" s="9">
        <v>0.61</v>
      </c>
      <c r="AV16" s="9">
        <v>0.17</v>
      </c>
      <c r="AW16" s="9">
        <v>1.32</v>
      </c>
      <c r="AX16" s="9">
        <v>0.69</v>
      </c>
      <c r="AY16" s="9">
        <v>0.56999999999999995</v>
      </c>
      <c r="AZ16" s="9">
        <v>0.89</v>
      </c>
      <c r="BA16" s="9">
        <v>0.46</v>
      </c>
      <c r="BB16" s="9">
        <v>0.79</v>
      </c>
      <c r="BC16" s="9">
        <v>0.02</v>
      </c>
      <c r="BD16" s="9">
        <v>0.42</v>
      </c>
      <c r="BE16" s="9">
        <v>0.13</v>
      </c>
      <c r="BF16" s="9">
        <v>1.72</v>
      </c>
      <c r="BG16" s="9">
        <v>0.36</v>
      </c>
      <c r="BH16" s="9">
        <v>0.23</v>
      </c>
      <c r="BI16" s="9">
        <v>0.1</v>
      </c>
      <c r="BJ16" s="9">
        <v>0.14000000000000001</v>
      </c>
      <c r="BK16" s="9">
        <v>0.22</v>
      </c>
      <c r="BL16" s="9">
        <v>1.35</v>
      </c>
      <c r="BM16" s="9">
        <v>0.46</v>
      </c>
      <c r="BN16" s="9">
        <v>0.19</v>
      </c>
      <c r="BO16" s="9">
        <v>0.41</v>
      </c>
      <c r="BP16" s="9">
        <v>0.37</v>
      </c>
      <c r="BQ16" s="9">
        <v>0.11</v>
      </c>
      <c r="BR16" s="9">
        <v>1.67</v>
      </c>
      <c r="BS16" s="9">
        <v>1.49</v>
      </c>
      <c r="BT16" s="9">
        <v>2.5</v>
      </c>
      <c r="BU16" s="15">
        <v>2.2599999999999998</v>
      </c>
      <c r="BV16" s="9">
        <v>1.61</v>
      </c>
      <c r="BW16" s="9">
        <v>2.96</v>
      </c>
    </row>
    <row r="17" spans="1:75" ht="30" customHeight="1" x14ac:dyDescent="0.3">
      <c r="A17" s="3"/>
      <c r="B17" s="3"/>
      <c r="C17" s="4">
        <v>14</v>
      </c>
      <c r="D17" s="5">
        <f>D15*C17</f>
        <v>500.5</v>
      </c>
      <c r="E17" s="5">
        <f>E15*C17</f>
        <v>438.34</v>
      </c>
      <c r="F17" s="5">
        <f t="shared" ref="F17:F19" si="16">C17*$F$15</f>
        <v>448.84000000000003</v>
      </c>
      <c r="G17" s="5">
        <f t="shared" si="0"/>
        <v>445.88000000000005</v>
      </c>
      <c r="H17" s="5">
        <f>C17*H15</f>
        <v>384.86</v>
      </c>
      <c r="I17" s="5">
        <f>C17*I15</f>
        <v>416.5</v>
      </c>
      <c r="J17" s="5">
        <f>C17*J15</f>
        <v>451.5</v>
      </c>
      <c r="K17" s="5">
        <f>C17*K15</f>
        <v>472.36</v>
      </c>
      <c r="L17" s="5">
        <f>C17*L15</f>
        <v>495.74000000000007</v>
      </c>
      <c r="M17" s="5">
        <f>C17*M15</f>
        <v>497.28000000000003</v>
      </c>
      <c r="N17" s="5">
        <f>C17*N15</f>
        <v>502.46000000000004</v>
      </c>
      <c r="O17" s="5">
        <f>C17*O15</f>
        <v>508.19999999999993</v>
      </c>
      <c r="P17" s="5">
        <f>C17*P15</f>
        <v>505.53999999999996</v>
      </c>
      <c r="Q17" s="5">
        <f>C17*Q15</f>
        <v>499.09999999999997</v>
      </c>
      <c r="R17" s="5">
        <f>C17*R15</f>
        <v>480.19999999999993</v>
      </c>
      <c r="S17" s="5">
        <f>C17*S15</f>
        <v>477.12</v>
      </c>
      <c r="T17" s="5">
        <f>C17*T15</f>
        <v>475.15999999999997</v>
      </c>
      <c r="U17" s="5">
        <f>C17*U15</f>
        <v>473.75999999999993</v>
      </c>
      <c r="V17" s="5">
        <f>C17*V15</f>
        <v>476.9799999999999</v>
      </c>
      <c r="W17" s="5">
        <f>C17*W15</f>
        <v>482.01999999999987</v>
      </c>
      <c r="X17" s="5">
        <f>C17*X15</f>
        <v>506.09999999999991</v>
      </c>
      <c r="Y17" s="5">
        <f>C17*Y15</f>
        <v>507.9199999999999</v>
      </c>
      <c r="Z17" s="5">
        <f>C17*Z15</f>
        <v>513.79999999999995</v>
      </c>
      <c r="AA17" s="5">
        <f>C17*AA15</f>
        <v>513.51999999999987</v>
      </c>
      <c r="AB17" s="5">
        <f>C17*AB15</f>
        <v>502.45999999999992</v>
      </c>
      <c r="AC17" s="5">
        <f>C17*AC15</f>
        <v>508.89999999999992</v>
      </c>
      <c r="AD17" s="5">
        <f>C17*AD15</f>
        <v>496.43999999999994</v>
      </c>
      <c r="AE17" s="5">
        <f>C17*AE15</f>
        <v>488.45999999999992</v>
      </c>
      <c r="AF17" s="5">
        <f>C17*AF15</f>
        <v>478.79999999999995</v>
      </c>
      <c r="AG17" s="5">
        <f>C17*AG15</f>
        <v>460.31999999999994</v>
      </c>
      <c r="AH17" s="5">
        <f>C17*AH15</f>
        <v>457.93999999999994</v>
      </c>
      <c r="AI17" s="15">
        <f>C17*AI15</f>
        <v>449.39999999999992</v>
      </c>
      <c r="AJ17" s="15">
        <f>C17*AJ15</f>
        <v>452.75999999999993</v>
      </c>
      <c r="AK17" s="15">
        <f>C17*AK15</f>
        <v>455.69999999999993</v>
      </c>
      <c r="AL17" s="15">
        <f>C17*AL15</f>
        <v>460.03999999999996</v>
      </c>
      <c r="AM17" s="15">
        <f>C17*AM15</f>
        <v>463.25999999999993</v>
      </c>
      <c r="AN17" s="15">
        <f>C17*AN15</f>
        <v>478.37999999999994</v>
      </c>
      <c r="AP17" s="9">
        <v>1.08</v>
      </c>
      <c r="AQ17" s="9">
        <v>0.23</v>
      </c>
      <c r="AR17" s="9">
        <v>0.31</v>
      </c>
      <c r="AS17" s="9">
        <v>0.21</v>
      </c>
      <c r="AT17" s="9">
        <v>0.24</v>
      </c>
      <c r="AU17" s="9">
        <v>0.61</v>
      </c>
      <c r="AV17" s="9">
        <v>0.17</v>
      </c>
      <c r="AW17" s="9">
        <v>1.32</v>
      </c>
      <c r="AX17" s="9">
        <v>0.69</v>
      </c>
      <c r="AY17" s="9">
        <v>0.56999999999999995</v>
      </c>
      <c r="AZ17" s="9">
        <v>0.89</v>
      </c>
      <c r="BA17" s="9">
        <v>0.46</v>
      </c>
      <c r="BB17" s="9">
        <v>0.79</v>
      </c>
      <c r="BC17" s="9">
        <v>0.02</v>
      </c>
      <c r="BD17" s="9">
        <v>0.42</v>
      </c>
      <c r="BE17" s="9">
        <v>0.13</v>
      </c>
      <c r="BF17" s="9">
        <v>1.72</v>
      </c>
      <c r="BG17" s="9">
        <v>0.36</v>
      </c>
      <c r="BH17" s="9">
        <v>0.23</v>
      </c>
      <c r="BI17" s="9">
        <v>0.1</v>
      </c>
      <c r="BJ17" s="9">
        <v>0.14000000000000001</v>
      </c>
      <c r="BK17" s="9">
        <v>0.22</v>
      </c>
      <c r="BL17" s="9">
        <v>1.35</v>
      </c>
      <c r="BM17" s="9">
        <v>0.46</v>
      </c>
      <c r="BN17" s="9">
        <v>0.19</v>
      </c>
      <c r="BO17" s="9">
        <v>0.41</v>
      </c>
      <c r="BP17" s="9">
        <v>0.37</v>
      </c>
      <c r="BQ17" s="9">
        <v>0.11</v>
      </c>
      <c r="BR17" s="9">
        <v>1.67</v>
      </c>
      <c r="BS17" s="9">
        <v>1.49</v>
      </c>
      <c r="BT17" s="9">
        <v>2.5</v>
      </c>
      <c r="BU17" s="15">
        <v>2.2599999999999998</v>
      </c>
      <c r="BV17" s="9">
        <v>1.61</v>
      </c>
      <c r="BW17" s="9">
        <v>2.96</v>
      </c>
    </row>
    <row r="18" spans="1:75" ht="30" customHeight="1" x14ac:dyDescent="0.3">
      <c r="A18" s="3"/>
      <c r="B18" s="3"/>
      <c r="C18" s="4">
        <v>19</v>
      </c>
      <c r="D18" s="5">
        <f>D15*C18</f>
        <v>679.25</v>
      </c>
      <c r="E18" s="5">
        <f>E15*C18</f>
        <v>594.89</v>
      </c>
      <c r="F18" s="5">
        <f t="shared" si="16"/>
        <v>609.1400000000001</v>
      </c>
      <c r="G18" s="5">
        <f t="shared" si="0"/>
        <v>606.18000000000006</v>
      </c>
      <c r="H18" s="5">
        <f>C18*H15</f>
        <v>522.31000000000006</v>
      </c>
      <c r="I18" s="5">
        <f>C18*I15</f>
        <v>565.25</v>
      </c>
      <c r="J18" s="5">
        <f>C18*J15</f>
        <v>612.75</v>
      </c>
      <c r="K18" s="5">
        <f>C18*K15</f>
        <v>641.06000000000006</v>
      </c>
      <c r="L18" s="5">
        <f>C18*L15</f>
        <v>672.79000000000008</v>
      </c>
      <c r="M18" s="5">
        <f>C18*M15</f>
        <v>674.88000000000011</v>
      </c>
      <c r="N18" s="5">
        <f>C18*N15</f>
        <v>681.91</v>
      </c>
      <c r="O18" s="5">
        <f>C18*O15</f>
        <v>689.69999999999993</v>
      </c>
      <c r="P18" s="5">
        <f>C18*P15</f>
        <v>686.09</v>
      </c>
      <c r="Q18" s="5">
        <f>C18*Q15</f>
        <v>677.35</v>
      </c>
      <c r="R18" s="5">
        <f>C18*R15</f>
        <v>651.69999999999993</v>
      </c>
      <c r="S18" s="5">
        <f>C18*S15</f>
        <v>647.52</v>
      </c>
      <c r="T18" s="5">
        <f>C18*T15</f>
        <v>644.8599999999999</v>
      </c>
      <c r="U18" s="5">
        <f>C18*U15</f>
        <v>642.95999999999992</v>
      </c>
      <c r="V18" s="5">
        <f>C18*V15</f>
        <v>647.32999999999993</v>
      </c>
      <c r="W18" s="5">
        <f>C18*W15</f>
        <v>654.16999999999985</v>
      </c>
      <c r="X18" s="5">
        <f>C18*X15</f>
        <v>686.8499999999998</v>
      </c>
      <c r="Y18" s="5">
        <f>C18*Y15</f>
        <v>689.31999999999994</v>
      </c>
      <c r="Z18" s="5">
        <f>C18*Z15</f>
        <v>697.3</v>
      </c>
      <c r="AA18" s="5">
        <f>C18*AA15</f>
        <v>696.91999999999985</v>
      </c>
      <c r="AB18" s="5">
        <f>C18*AB15</f>
        <v>681.90999999999985</v>
      </c>
      <c r="AC18" s="5">
        <f>C18*AC15</f>
        <v>690.64999999999986</v>
      </c>
      <c r="AD18" s="5">
        <f>C18*AD15</f>
        <v>673.7399999999999</v>
      </c>
      <c r="AE18" s="5">
        <f>C18*AE15</f>
        <v>662.90999999999985</v>
      </c>
      <c r="AF18" s="5">
        <f>C18*AF15</f>
        <v>649.79999999999995</v>
      </c>
      <c r="AG18" s="5">
        <f>C18*AG15</f>
        <v>624.71999999999991</v>
      </c>
      <c r="AH18" s="5">
        <f>C18*AH15</f>
        <v>621.4899999999999</v>
      </c>
      <c r="AI18" s="15">
        <f>C18*AI15</f>
        <v>609.89999999999986</v>
      </c>
      <c r="AJ18" s="15">
        <f>C18*AJ15</f>
        <v>614.45999999999992</v>
      </c>
      <c r="AK18" s="15">
        <f>C18*AK15</f>
        <v>618.44999999999993</v>
      </c>
      <c r="AL18" s="15">
        <f>C18*AL15</f>
        <v>624.34</v>
      </c>
      <c r="AM18" s="15">
        <f>C18*AM15</f>
        <v>628.70999999999992</v>
      </c>
      <c r="AN18" s="15">
        <f>C18*AN15</f>
        <v>649.2299999999999</v>
      </c>
      <c r="AP18" s="9">
        <v>1.08</v>
      </c>
      <c r="AQ18" s="9">
        <v>0.23</v>
      </c>
      <c r="AR18" s="9">
        <v>0.31</v>
      </c>
      <c r="AS18" s="9">
        <v>0.21</v>
      </c>
      <c r="AT18" s="9">
        <v>0.24</v>
      </c>
      <c r="AU18" s="9">
        <v>0.61</v>
      </c>
      <c r="AV18" s="9">
        <v>0.17</v>
      </c>
      <c r="AW18" s="9">
        <v>1.32</v>
      </c>
      <c r="AX18" s="9">
        <v>0.69</v>
      </c>
      <c r="AY18" s="9">
        <v>0.56999999999999995</v>
      </c>
      <c r="AZ18" s="9">
        <v>0.89</v>
      </c>
      <c r="BA18" s="9">
        <v>0.46</v>
      </c>
      <c r="BB18" s="9">
        <v>0.79</v>
      </c>
      <c r="BC18" s="9">
        <v>0.02</v>
      </c>
      <c r="BD18" s="9">
        <v>0.42</v>
      </c>
      <c r="BE18" s="9">
        <v>0.13</v>
      </c>
      <c r="BF18" s="9">
        <v>1.72</v>
      </c>
      <c r="BG18" s="9">
        <v>0.36</v>
      </c>
      <c r="BH18" s="9">
        <v>0.23</v>
      </c>
      <c r="BI18" s="9">
        <v>0.1</v>
      </c>
      <c r="BJ18" s="9">
        <v>0.14000000000000001</v>
      </c>
      <c r="BK18" s="9">
        <v>0.22</v>
      </c>
      <c r="BL18" s="9">
        <v>1.35</v>
      </c>
      <c r="BM18" s="9">
        <v>0.46</v>
      </c>
      <c r="BN18" s="9">
        <v>0.19</v>
      </c>
      <c r="BO18" s="9">
        <v>0.41</v>
      </c>
      <c r="BP18" s="9">
        <v>0.37</v>
      </c>
      <c r="BQ18" s="9">
        <v>0.11</v>
      </c>
      <c r="BR18" s="9">
        <v>1.67</v>
      </c>
      <c r="BS18" s="9">
        <v>1.49</v>
      </c>
      <c r="BT18" s="9">
        <v>2.5</v>
      </c>
      <c r="BU18" s="15">
        <v>2.2599999999999998</v>
      </c>
      <c r="BV18" s="9">
        <v>1.61</v>
      </c>
      <c r="BW18" s="9">
        <v>2.96</v>
      </c>
    </row>
    <row r="19" spans="1:75" ht="30" customHeight="1" x14ac:dyDescent="0.3">
      <c r="A19" s="3"/>
      <c r="B19" s="3"/>
      <c r="C19" s="4">
        <v>48</v>
      </c>
      <c r="D19" s="5">
        <f>D15*C19</f>
        <v>1716</v>
      </c>
      <c r="E19" s="5">
        <f>E15*C19</f>
        <v>1502.8799999999999</v>
      </c>
      <c r="F19" s="5">
        <f t="shared" si="16"/>
        <v>1538.88</v>
      </c>
      <c r="G19" s="5">
        <f t="shared" si="0"/>
        <v>1535.92</v>
      </c>
      <c r="H19" s="5">
        <f>C19*H15</f>
        <v>1319.52</v>
      </c>
      <c r="I19" s="5">
        <f>C19*I15</f>
        <v>1428</v>
      </c>
      <c r="J19" s="5">
        <f>C19*J15</f>
        <v>1548</v>
      </c>
      <c r="K19" s="5">
        <f>C19*K15</f>
        <v>1619.52</v>
      </c>
      <c r="L19" s="5">
        <f>C19*L15</f>
        <v>1699.6800000000003</v>
      </c>
      <c r="M19" s="5">
        <f>C19*M15</f>
        <v>1704.96</v>
      </c>
      <c r="N19" s="5">
        <f>C19*N15</f>
        <v>1722.72</v>
      </c>
      <c r="O19" s="5">
        <f>C19*O15</f>
        <v>1742.3999999999999</v>
      </c>
      <c r="P19" s="5">
        <f>C19*P15</f>
        <v>1733.28</v>
      </c>
      <c r="Q19" s="5">
        <f>C19*Q15</f>
        <v>1711.1999999999998</v>
      </c>
      <c r="R19" s="5">
        <f>C19*R15</f>
        <v>1646.3999999999999</v>
      </c>
      <c r="S19" s="5">
        <f>C19*S15</f>
        <v>1635.84</v>
      </c>
      <c r="T19" s="5">
        <f>C19*T15</f>
        <v>1629.12</v>
      </c>
      <c r="U19" s="5">
        <f>C19*U15</f>
        <v>1624.3199999999997</v>
      </c>
      <c r="V19" s="5">
        <f>C19*V15</f>
        <v>1635.3599999999997</v>
      </c>
      <c r="W19" s="5">
        <f>C19*W15</f>
        <v>1652.6399999999996</v>
      </c>
      <c r="X19" s="5">
        <f>C19*X15</f>
        <v>1735.1999999999996</v>
      </c>
      <c r="Y19" s="5">
        <f>C19*Y15</f>
        <v>1741.4399999999996</v>
      </c>
      <c r="Z19" s="5">
        <f>C19*Z15</f>
        <v>1761.6</v>
      </c>
      <c r="AA19" s="5">
        <f>C19*AA15</f>
        <v>1760.6399999999996</v>
      </c>
      <c r="AB19" s="5">
        <f>C19*AB15</f>
        <v>1722.7199999999998</v>
      </c>
      <c r="AC19" s="5">
        <f>C19*AC15</f>
        <v>1744.7999999999997</v>
      </c>
      <c r="AD19" s="5">
        <f>C19*AD15</f>
        <v>1702.0799999999997</v>
      </c>
      <c r="AE19" s="5">
        <f>C19*AE15</f>
        <v>1674.7199999999998</v>
      </c>
      <c r="AF19" s="5">
        <f>C19*AF15</f>
        <v>1641.6</v>
      </c>
      <c r="AG19" s="5">
        <f>C19*AG15</f>
        <v>1578.2399999999998</v>
      </c>
      <c r="AH19" s="5">
        <f>C19*AH15</f>
        <v>1570.0799999999997</v>
      </c>
      <c r="AI19" s="15">
        <f>C19*AI15</f>
        <v>1540.7999999999997</v>
      </c>
      <c r="AJ19" s="15">
        <f>C19*AJ15</f>
        <v>1552.3199999999997</v>
      </c>
      <c r="AK19" s="15">
        <f>C19*AK15</f>
        <v>1562.3999999999999</v>
      </c>
      <c r="AL19" s="15">
        <f>C19*AL15</f>
        <v>1577.28</v>
      </c>
      <c r="AM19" s="15">
        <f>C19*AM15</f>
        <v>1588.3199999999997</v>
      </c>
      <c r="AN19" s="15">
        <f>C19*AN15</f>
        <v>1640.1599999999999</v>
      </c>
      <c r="AP19" s="9">
        <v>1.08</v>
      </c>
      <c r="AQ19" s="9">
        <v>0.23</v>
      </c>
      <c r="AR19" s="9">
        <v>0.31</v>
      </c>
      <c r="AS19" s="9">
        <v>0.21</v>
      </c>
      <c r="AT19" s="9">
        <v>0.24</v>
      </c>
      <c r="AU19" s="9">
        <v>0.61</v>
      </c>
      <c r="AV19" s="9">
        <v>0.17</v>
      </c>
      <c r="AW19" s="9">
        <v>1.32</v>
      </c>
      <c r="AX19" s="9">
        <v>0.69</v>
      </c>
      <c r="AY19" s="9">
        <v>0.56999999999999995</v>
      </c>
      <c r="AZ19" s="9">
        <v>0.89</v>
      </c>
      <c r="BA19" s="9">
        <v>0.46</v>
      </c>
      <c r="BB19" s="9">
        <v>0.79</v>
      </c>
      <c r="BC19" s="9">
        <v>0.02</v>
      </c>
      <c r="BD19" s="9">
        <v>0.42</v>
      </c>
      <c r="BE19" s="9">
        <v>0.13</v>
      </c>
      <c r="BF19" s="9">
        <v>1.72</v>
      </c>
      <c r="BG19" s="9">
        <v>0.36</v>
      </c>
      <c r="BH19" s="9">
        <v>0.23</v>
      </c>
      <c r="BI19" s="9">
        <v>0.1</v>
      </c>
      <c r="BJ19" s="9">
        <v>0.14000000000000001</v>
      </c>
      <c r="BK19" s="9">
        <v>0.22</v>
      </c>
      <c r="BL19" s="9">
        <v>1.35</v>
      </c>
      <c r="BM19" s="9">
        <v>0.46</v>
      </c>
      <c r="BN19" s="9">
        <v>0.19</v>
      </c>
      <c r="BO19" s="9">
        <v>0.41</v>
      </c>
      <c r="BP19" s="9">
        <v>0.37</v>
      </c>
      <c r="BQ19" s="9">
        <v>0.11</v>
      </c>
      <c r="BR19" s="9">
        <v>1.67</v>
      </c>
      <c r="BS19" s="9">
        <v>1.49</v>
      </c>
      <c r="BT19" s="9">
        <v>2.5</v>
      </c>
      <c r="BU19" s="15">
        <v>2.2599999999999998</v>
      </c>
      <c r="BV19" s="9">
        <v>1.61</v>
      </c>
      <c r="BW19" s="9">
        <v>2.96</v>
      </c>
    </row>
    <row r="20" spans="1:75" ht="30" customHeight="1" x14ac:dyDescent="0.3">
      <c r="A20" s="3" t="s">
        <v>5</v>
      </c>
      <c r="B20" s="3" t="s">
        <v>9</v>
      </c>
      <c r="C20" s="4" t="s">
        <v>7</v>
      </c>
      <c r="D20" s="5">
        <v>35.42</v>
      </c>
      <c r="E20" s="5">
        <f>D20-4.44</f>
        <v>30.98</v>
      </c>
      <c r="F20" s="5">
        <f>E20+0.75</f>
        <v>31.73</v>
      </c>
      <c r="G20" s="5">
        <f t="shared" si="0"/>
        <v>28.77</v>
      </c>
      <c r="H20" s="5">
        <f>G20-BV20</f>
        <v>27.16</v>
      </c>
      <c r="I20" s="5">
        <f>H20+BU20</f>
        <v>29.42</v>
      </c>
      <c r="J20" s="5">
        <f>I20+BT20</f>
        <v>31.92</v>
      </c>
      <c r="K20" s="5">
        <f>J20+BS20</f>
        <v>33.410000000000004</v>
      </c>
      <c r="L20" s="5">
        <f>K20+BR20</f>
        <v>35.080000000000005</v>
      </c>
      <c r="M20" s="5">
        <f>L20+BQ20</f>
        <v>35.190000000000005</v>
      </c>
      <c r="N20" s="5">
        <f>M20+BP20</f>
        <v>35.56</v>
      </c>
      <c r="O20" s="5">
        <f>N20+BO20</f>
        <v>35.97</v>
      </c>
      <c r="P20" s="5">
        <f>O20-BN20</f>
        <v>35.78</v>
      </c>
      <c r="Q20" s="5">
        <f>P20-BM20</f>
        <v>35.32</v>
      </c>
      <c r="R20" s="5">
        <f>Q20-BL20</f>
        <v>33.97</v>
      </c>
      <c r="S20" s="5">
        <f>R20-BK20</f>
        <v>33.75</v>
      </c>
      <c r="T20" s="5">
        <f>S20-BJ20</f>
        <v>33.61</v>
      </c>
      <c r="U20" s="5">
        <f>T20-BI20</f>
        <v>33.51</v>
      </c>
      <c r="V20" s="5">
        <f>U20+BH20</f>
        <v>33.739999999999995</v>
      </c>
      <c r="W20" s="5">
        <f>V20+BG20</f>
        <v>34.099999999999994</v>
      </c>
      <c r="X20" s="5">
        <f>W20+BF20</f>
        <v>35.819999999999993</v>
      </c>
      <c r="Y20" s="5">
        <f>X20+BE20</f>
        <v>35.949999999999996</v>
      </c>
      <c r="Z20" s="5">
        <f t="shared" si="2"/>
        <v>36.369999999999997</v>
      </c>
      <c r="AA20" s="5">
        <f t="shared" si="3"/>
        <v>36.349999999999994</v>
      </c>
      <c r="AB20" s="5">
        <f t="shared" si="4"/>
        <v>35.559999999999995</v>
      </c>
      <c r="AC20" s="5">
        <f t="shared" si="5"/>
        <v>36.019999999999996</v>
      </c>
      <c r="AD20" s="5">
        <f t="shared" si="6"/>
        <v>35.129999999999995</v>
      </c>
      <c r="AE20" s="5">
        <f t="shared" si="7"/>
        <v>34.559999999999995</v>
      </c>
      <c r="AF20" s="5">
        <f t="shared" si="8"/>
        <v>33.869999999999997</v>
      </c>
      <c r="AG20" s="5">
        <f t="shared" si="9"/>
        <v>32.549999999999997</v>
      </c>
      <c r="AH20" s="5">
        <f t="shared" si="10"/>
        <v>32.379999999999995</v>
      </c>
      <c r="AI20" s="15">
        <f t="shared" si="11"/>
        <v>31.769999999999996</v>
      </c>
      <c r="AJ20" s="15">
        <f t="shared" si="12"/>
        <v>32.01</v>
      </c>
      <c r="AK20" s="15">
        <f t="shared" si="13"/>
        <v>32.22</v>
      </c>
      <c r="AL20" s="15">
        <f t="shared" si="14"/>
        <v>32.53</v>
      </c>
      <c r="AM20" s="15">
        <f t="shared" si="15"/>
        <v>32.76</v>
      </c>
      <c r="AN20" s="15">
        <f>AM20+AP20</f>
        <v>33.839999999999996</v>
      </c>
      <c r="AP20" s="9">
        <v>1.08</v>
      </c>
      <c r="AQ20" s="9">
        <v>0.23</v>
      </c>
      <c r="AR20" s="9">
        <v>0.31</v>
      </c>
      <c r="AS20" s="9">
        <v>0.21</v>
      </c>
      <c r="AT20" s="9">
        <v>0.24</v>
      </c>
      <c r="AU20" s="9">
        <v>0.61</v>
      </c>
      <c r="AV20" s="9">
        <v>0.17</v>
      </c>
      <c r="AW20" s="9">
        <v>1.32</v>
      </c>
      <c r="AX20" s="9">
        <v>0.69</v>
      </c>
      <c r="AY20" s="9">
        <v>0.56999999999999995</v>
      </c>
      <c r="AZ20" s="9">
        <v>0.89</v>
      </c>
      <c r="BA20" s="9">
        <v>0.46</v>
      </c>
      <c r="BB20" s="9">
        <v>0.79</v>
      </c>
      <c r="BC20" s="9">
        <v>0.02</v>
      </c>
      <c r="BD20" s="9">
        <v>0.42</v>
      </c>
      <c r="BE20" s="9">
        <v>0.13</v>
      </c>
      <c r="BF20" s="9">
        <v>1.72</v>
      </c>
      <c r="BG20" s="9">
        <v>0.36</v>
      </c>
      <c r="BH20" s="9">
        <v>0.23</v>
      </c>
      <c r="BI20" s="9">
        <v>0.1</v>
      </c>
      <c r="BJ20" s="9">
        <v>0.14000000000000001</v>
      </c>
      <c r="BK20" s="9">
        <v>0.22</v>
      </c>
      <c r="BL20" s="9">
        <v>1.35</v>
      </c>
      <c r="BM20" s="9">
        <v>0.46</v>
      </c>
      <c r="BN20" s="9">
        <v>0.19</v>
      </c>
      <c r="BO20" s="9">
        <v>0.41</v>
      </c>
      <c r="BP20" s="9">
        <v>0.37</v>
      </c>
      <c r="BQ20" s="9">
        <v>0.11</v>
      </c>
      <c r="BR20" s="9">
        <v>1.67</v>
      </c>
      <c r="BS20" s="9">
        <v>1.49</v>
      </c>
      <c r="BT20" s="9">
        <v>2.5</v>
      </c>
      <c r="BU20" s="15">
        <v>2.2599999999999998</v>
      </c>
      <c r="BV20" s="9">
        <v>1.61</v>
      </c>
      <c r="BW20" s="9">
        <v>2.96</v>
      </c>
    </row>
    <row r="21" spans="1:75" ht="30" customHeight="1" x14ac:dyDescent="0.3">
      <c r="A21" s="3"/>
      <c r="B21" s="3"/>
      <c r="C21" s="4">
        <v>9</v>
      </c>
      <c r="D21" s="5">
        <f>D20*C21</f>
        <v>318.78000000000003</v>
      </c>
      <c r="E21" s="5">
        <f>E20*C21</f>
        <v>278.82</v>
      </c>
      <c r="F21" s="5">
        <f>C21*$F$20</f>
        <v>285.57</v>
      </c>
      <c r="G21" s="5">
        <f t="shared" si="0"/>
        <v>282.61</v>
      </c>
      <c r="H21" s="5">
        <f>C21*H20</f>
        <v>244.44</v>
      </c>
      <c r="I21" s="5">
        <f>C21*I20</f>
        <v>264.78000000000003</v>
      </c>
      <c r="J21" s="5">
        <f>C21*J20</f>
        <v>287.28000000000003</v>
      </c>
      <c r="K21" s="5">
        <f>C21*K20</f>
        <v>300.69000000000005</v>
      </c>
      <c r="L21" s="5">
        <f>C21*L20</f>
        <v>315.72000000000003</v>
      </c>
      <c r="M21" s="5">
        <f>C21*M20</f>
        <v>316.71000000000004</v>
      </c>
      <c r="N21" s="5">
        <f>C21*N20</f>
        <v>320.04000000000002</v>
      </c>
      <c r="O21" s="5">
        <f>C21*O20</f>
        <v>323.73</v>
      </c>
      <c r="P21" s="5">
        <f>C21*P20</f>
        <v>322.02</v>
      </c>
      <c r="Q21" s="5">
        <f>C21*Q20</f>
        <v>317.88</v>
      </c>
      <c r="R21" s="5">
        <f>C21*R20</f>
        <v>305.73</v>
      </c>
      <c r="S21" s="5">
        <f>C21*S20</f>
        <v>303.75</v>
      </c>
      <c r="T21" s="5">
        <f>C21*T20</f>
        <v>302.49</v>
      </c>
      <c r="U21" s="5">
        <f>C21*U20</f>
        <v>301.58999999999997</v>
      </c>
      <c r="V21" s="5">
        <f>C21*V20</f>
        <v>303.65999999999997</v>
      </c>
      <c r="W21" s="5">
        <f>C21*W20</f>
        <v>306.89999999999998</v>
      </c>
      <c r="X21" s="5">
        <f>C21*X20</f>
        <v>322.37999999999994</v>
      </c>
      <c r="Y21" s="5">
        <f>C21*Y20</f>
        <v>323.54999999999995</v>
      </c>
      <c r="Z21" s="5">
        <f>C21*Z20</f>
        <v>327.33</v>
      </c>
      <c r="AA21" s="5">
        <f>C21*AA20</f>
        <v>327.14999999999998</v>
      </c>
      <c r="AB21" s="5">
        <f>C21*AB20</f>
        <v>320.03999999999996</v>
      </c>
      <c r="AC21" s="5">
        <f>C21*AC20</f>
        <v>324.17999999999995</v>
      </c>
      <c r="AD21" s="5">
        <f>C21*AD20</f>
        <v>316.16999999999996</v>
      </c>
      <c r="AE21" s="5">
        <f>C21*AE20</f>
        <v>311.03999999999996</v>
      </c>
      <c r="AF21" s="5">
        <f>C21*AF20</f>
        <v>304.83</v>
      </c>
      <c r="AG21" s="5">
        <f>C21*AG20</f>
        <v>292.95</v>
      </c>
      <c r="AH21" s="5">
        <f>C21*AH20</f>
        <v>291.41999999999996</v>
      </c>
      <c r="AI21" s="15">
        <f>C21*AI20</f>
        <v>285.92999999999995</v>
      </c>
      <c r="AJ21" s="15">
        <f>C21*AJ20</f>
        <v>288.08999999999997</v>
      </c>
      <c r="AK21" s="15">
        <f>C21*AK20</f>
        <v>289.98</v>
      </c>
      <c r="AL21" s="15">
        <f>C21*AL20</f>
        <v>292.77</v>
      </c>
      <c r="AM21" s="15">
        <f>C21*AM20</f>
        <v>294.83999999999997</v>
      </c>
      <c r="AN21" s="15">
        <f>C21*AN20</f>
        <v>304.55999999999995</v>
      </c>
      <c r="AP21" s="9">
        <v>1.08</v>
      </c>
      <c r="AQ21" s="9">
        <v>0.23</v>
      </c>
      <c r="AR21" s="9">
        <v>0.31</v>
      </c>
      <c r="AS21" s="9">
        <v>0.21</v>
      </c>
      <c r="AT21" s="9">
        <v>0.24</v>
      </c>
      <c r="AU21" s="9">
        <v>0.61</v>
      </c>
      <c r="AV21" s="9">
        <v>0.17</v>
      </c>
      <c r="AW21" s="9">
        <v>1.32</v>
      </c>
      <c r="AX21" s="9">
        <v>0.69</v>
      </c>
      <c r="AY21" s="9">
        <v>0.56999999999999995</v>
      </c>
      <c r="AZ21" s="9">
        <v>0.89</v>
      </c>
      <c r="BA21" s="9">
        <v>0.46</v>
      </c>
      <c r="BB21" s="9">
        <v>0.79</v>
      </c>
      <c r="BC21" s="9">
        <v>0.02</v>
      </c>
      <c r="BD21" s="9">
        <v>0.42</v>
      </c>
      <c r="BE21" s="9">
        <v>0.13</v>
      </c>
      <c r="BF21" s="9">
        <v>1.72</v>
      </c>
      <c r="BG21" s="9">
        <v>0.36</v>
      </c>
      <c r="BH21" s="9">
        <v>0.23</v>
      </c>
      <c r="BI21" s="9">
        <v>0.1</v>
      </c>
      <c r="BJ21" s="9">
        <v>0.14000000000000001</v>
      </c>
      <c r="BK21" s="9">
        <v>0.22</v>
      </c>
      <c r="BL21" s="9">
        <v>1.35</v>
      </c>
      <c r="BM21" s="9">
        <v>0.46</v>
      </c>
      <c r="BN21" s="9">
        <v>0.19</v>
      </c>
      <c r="BO21" s="9">
        <v>0.41</v>
      </c>
      <c r="BP21" s="9">
        <v>0.37</v>
      </c>
      <c r="BQ21" s="9">
        <v>0.11</v>
      </c>
      <c r="BR21" s="9">
        <v>1.67</v>
      </c>
      <c r="BS21" s="9">
        <v>1.49</v>
      </c>
      <c r="BT21" s="9">
        <v>2.5</v>
      </c>
      <c r="BU21" s="15">
        <v>2.2599999999999998</v>
      </c>
      <c r="BV21" s="9">
        <v>1.61</v>
      </c>
      <c r="BW21" s="9">
        <v>2.96</v>
      </c>
    </row>
    <row r="22" spans="1:75" ht="30" customHeight="1" x14ac:dyDescent="0.3">
      <c r="A22" s="3"/>
      <c r="B22" s="3"/>
      <c r="C22" s="4">
        <v>14</v>
      </c>
      <c r="D22" s="5">
        <f>D20*C22</f>
        <v>495.88</v>
      </c>
      <c r="E22" s="5">
        <f>E20*C22</f>
        <v>433.72</v>
      </c>
      <c r="F22" s="5">
        <f t="shared" ref="F22:F24" si="17">C22*$F$20</f>
        <v>444.22</v>
      </c>
      <c r="G22" s="5">
        <f t="shared" si="0"/>
        <v>441.26000000000005</v>
      </c>
      <c r="H22" s="5">
        <f>C22*H20</f>
        <v>380.24</v>
      </c>
      <c r="I22" s="5">
        <f>C22*I20</f>
        <v>411.88</v>
      </c>
      <c r="J22" s="5">
        <f>C22*J20</f>
        <v>446.88</v>
      </c>
      <c r="K22" s="5">
        <f>C22*K20</f>
        <v>467.74000000000007</v>
      </c>
      <c r="L22" s="5">
        <f>C22*L20</f>
        <v>491.12000000000006</v>
      </c>
      <c r="M22" s="5">
        <f>C22*M20</f>
        <v>492.66000000000008</v>
      </c>
      <c r="N22" s="5">
        <f>C22*N20</f>
        <v>497.84000000000003</v>
      </c>
      <c r="O22" s="5">
        <f>C22*O20</f>
        <v>503.58</v>
      </c>
      <c r="P22" s="5">
        <f>C22*P20</f>
        <v>500.92</v>
      </c>
      <c r="Q22" s="5">
        <f>C22*Q20</f>
        <v>494.48</v>
      </c>
      <c r="R22" s="5">
        <f>C22*R20</f>
        <v>475.58</v>
      </c>
      <c r="S22" s="5">
        <f>C22*S20</f>
        <v>472.5</v>
      </c>
      <c r="T22" s="5">
        <f>C22*T20</f>
        <v>470.53999999999996</v>
      </c>
      <c r="U22" s="5">
        <f>C22*U20</f>
        <v>469.14</v>
      </c>
      <c r="V22" s="5">
        <f>C22*V20</f>
        <v>472.3599999999999</v>
      </c>
      <c r="W22" s="5">
        <f>C22*W20</f>
        <v>477.39999999999992</v>
      </c>
      <c r="X22" s="5">
        <f>C22*X20</f>
        <v>501.4799999999999</v>
      </c>
      <c r="Y22" s="5">
        <f>C22*Y20</f>
        <v>503.29999999999995</v>
      </c>
      <c r="Z22" s="5">
        <f>C22*Z20</f>
        <v>509.17999999999995</v>
      </c>
      <c r="AA22" s="5">
        <f>C22*AA20</f>
        <v>508.89999999999992</v>
      </c>
      <c r="AB22" s="5">
        <f>C22*AB20</f>
        <v>497.83999999999992</v>
      </c>
      <c r="AC22" s="5">
        <f>C22*AC20</f>
        <v>504.28</v>
      </c>
      <c r="AD22" s="5">
        <f>C22*AD20</f>
        <v>491.81999999999994</v>
      </c>
      <c r="AE22" s="5">
        <f>C22*AE20</f>
        <v>483.83999999999992</v>
      </c>
      <c r="AF22" s="5">
        <f>C22*AF20</f>
        <v>474.17999999999995</v>
      </c>
      <c r="AG22" s="5">
        <f>C22*AG20</f>
        <v>455.69999999999993</v>
      </c>
      <c r="AH22" s="5">
        <f>C22*AH20</f>
        <v>453.31999999999994</v>
      </c>
      <c r="AI22" s="15">
        <f>C22*AI20</f>
        <v>444.78</v>
      </c>
      <c r="AJ22" s="15">
        <f>C22*AJ20</f>
        <v>448.14</v>
      </c>
      <c r="AK22" s="15">
        <f>C22*AK20</f>
        <v>451.08</v>
      </c>
      <c r="AL22" s="15">
        <f>C22*AL20</f>
        <v>455.42</v>
      </c>
      <c r="AM22" s="15">
        <f>C22*AM20</f>
        <v>458.64</v>
      </c>
      <c r="AN22" s="15">
        <f>C22*AN20</f>
        <v>473.75999999999993</v>
      </c>
      <c r="AP22" s="9">
        <v>1.08</v>
      </c>
      <c r="AQ22" s="9">
        <v>0.23</v>
      </c>
      <c r="AR22" s="9">
        <v>0.31</v>
      </c>
      <c r="AS22" s="9">
        <v>0.21</v>
      </c>
      <c r="AT22" s="9">
        <v>0.24</v>
      </c>
      <c r="AU22" s="9">
        <v>0.61</v>
      </c>
      <c r="AV22" s="9">
        <v>0.17</v>
      </c>
      <c r="AW22" s="9">
        <v>1.32</v>
      </c>
      <c r="AX22" s="9">
        <v>0.69</v>
      </c>
      <c r="AY22" s="9">
        <v>0.56999999999999995</v>
      </c>
      <c r="AZ22" s="9">
        <v>0.89</v>
      </c>
      <c r="BA22" s="9">
        <v>0.46</v>
      </c>
      <c r="BB22" s="9">
        <v>0.79</v>
      </c>
      <c r="BC22" s="9">
        <v>0.02</v>
      </c>
      <c r="BD22" s="9">
        <v>0.42</v>
      </c>
      <c r="BE22" s="9">
        <v>0.13</v>
      </c>
      <c r="BF22" s="9">
        <v>1.72</v>
      </c>
      <c r="BG22" s="9">
        <v>0.36</v>
      </c>
      <c r="BH22" s="9">
        <v>0.23</v>
      </c>
      <c r="BI22" s="9">
        <v>0.1</v>
      </c>
      <c r="BJ22" s="9">
        <v>0.14000000000000001</v>
      </c>
      <c r="BK22" s="9">
        <v>0.22</v>
      </c>
      <c r="BL22" s="9">
        <v>1.35</v>
      </c>
      <c r="BM22" s="9">
        <v>0.46</v>
      </c>
      <c r="BN22" s="9">
        <v>0.19</v>
      </c>
      <c r="BO22" s="9">
        <v>0.41</v>
      </c>
      <c r="BP22" s="9">
        <v>0.37</v>
      </c>
      <c r="BQ22" s="9">
        <v>0.11</v>
      </c>
      <c r="BR22" s="9">
        <v>1.67</v>
      </c>
      <c r="BS22" s="9">
        <v>1.49</v>
      </c>
      <c r="BT22" s="9">
        <v>2.5</v>
      </c>
      <c r="BU22" s="15">
        <v>2.2599999999999998</v>
      </c>
      <c r="BV22" s="9">
        <v>1.61</v>
      </c>
      <c r="BW22" s="9">
        <v>2.96</v>
      </c>
    </row>
    <row r="23" spans="1:75" ht="30" customHeight="1" x14ac:dyDescent="0.3">
      <c r="A23" s="3"/>
      <c r="B23" s="3"/>
      <c r="C23" s="4">
        <v>19</v>
      </c>
      <c r="D23" s="5">
        <f>D20*C23</f>
        <v>672.98</v>
      </c>
      <c r="E23" s="5">
        <f>E20*C23</f>
        <v>588.62</v>
      </c>
      <c r="F23" s="5">
        <f t="shared" si="17"/>
        <v>602.87</v>
      </c>
      <c r="G23" s="5">
        <f t="shared" si="0"/>
        <v>599.91</v>
      </c>
      <c r="H23" s="5">
        <f>C23*H20</f>
        <v>516.04</v>
      </c>
      <c r="I23" s="5">
        <f>C23*I20</f>
        <v>558.98</v>
      </c>
      <c r="J23" s="5">
        <f>C23*J20</f>
        <v>606.48</v>
      </c>
      <c r="K23" s="5">
        <f>C23*K20</f>
        <v>634.79000000000008</v>
      </c>
      <c r="L23" s="5">
        <f>C23*L20</f>
        <v>666.5200000000001</v>
      </c>
      <c r="M23" s="5">
        <f>C23*M20</f>
        <v>668.61000000000013</v>
      </c>
      <c r="N23" s="5">
        <f>C23*N20</f>
        <v>675.6400000000001</v>
      </c>
      <c r="O23" s="5">
        <f>C23*O20</f>
        <v>683.43</v>
      </c>
      <c r="P23" s="5">
        <f>C23*P20</f>
        <v>679.82</v>
      </c>
      <c r="Q23" s="5">
        <f>C23*Q20</f>
        <v>671.08</v>
      </c>
      <c r="R23" s="5">
        <f>C23*R20</f>
        <v>645.42999999999995</v>
      </c>
      <c r="S23" s="5">
        <f>C23*S20</f>
        <v>641.25</v>
      </c>
      <c r="T23" s="5">
        <f>C23*T20</f>
        <v>638.59</v>
      </c>
      <c r="U23" s="5">
        <f>C23*U20</f>
        <v>636.68999999999994</v>
      </c>
      <c r="V23" s="5">
        <f>C23*V20</f>
        <v>641.05999999999995</v>
      </c>
      <c r="W23" s="5">
        <f>C23*W20</f>
        <v>647.89999999999986</v>
      </c>
      <c r="X23" s="5">
        <f>C23*X20</f>
        <v>680.57999999999993</v>
      </c>
      <c r="Y23" s="5">
        <f>C23*Y20</f>
        <v>683.05</v>
      </c>
      <c r="Z23" s="5">
        <f>C23*Z20</f>
        <v>691.03</v>
      </c>
      <c r="AA23" s="5">
        <f>C23*AA20</f>
        <v>690.64999999999986</v>
      </c>
      <c r="AB23" s="5">
        <f>C23*AB20</f>
        <v>675.63999999999987</v>
      </c>
      <c r="AC23" s="5">
        <f>C23*AC20</f>
        <v>684.37999999999988</v>
      </c>
      <c r="AD23" s="5">
        <f>C23*AD20</f>
        <v>667.46999999999991</v>
      </c>
      <c r="AE23" s="5">
        <f>C23*AE20</f>
        <v>656.63999999999987</v>
      </c>
      <c r="AF23" s="5">
        <f>C23*AF20</f>
        <v>643.53</v>
      </c>
      <c r="AG23" s="5">
        <f>C23*AG20</f>
        <v>618.44999999999993</v>
      </c>
      <c r="AH23" s="5">
        <f>C23*AH20</f>
        <v>615.21999999999991</v>
      </c>
      <c r="AI23" s="15">
        <f>C23*AI20</f>
        <v>603.62999999999988</v>
      </c>
      <c r="AJ23" s="15">
        <f>C23*AJ20</f>
        <v>608.18999999999994</v>
      </c>
      <c r="AK23" s="15">
        <f>C23*AK20</f>
        <v>612.17999999999995</v>
      </c>
      <c r="AL23" s="15">
        <f>C23*AL20</f>
        <v>618.07000000000005</v>
      </c>
      <c r="AM23" s="15">
        <f>C23*AM20</f>
        <v>622.43999999999994</v>
      </c>
      <c r="AN23" s="15">
        <f>C23*AN20</f>
        <v>642.95999999999992</v>
      </c>
      <c r="AP23" s="9">
        <v>1.08</v>
      </c>
      <c r="AQ23" s="9">
        <v>0.23</v>
      </c>
      <c r="AR23" s="9">
        <v>0.31</v>
      </c>
      <c r="AS23" s="9">
        <v>0.21</v>
      </c>
      <c r="AT23" s="9">
        <v>0.24</v>
      </c>
      <c r="AU23" s="9">
        <v>0.61</v>
      </c>
      <c r="AV23" s="9">
        <v>0.17</v>
      </c>
      <c r="AW23" s="9">
        <v>1.32</v>
      </c>
      <c r="AX23" s="9">
        <v>0.69</v>
      </c>
      <c r="AY23" s="9">
        <v>0.56999999999999995</v>
      </c>
      <c r="AZ23" s="9">
        <v>0.89</v>
      </c>
      <c r="BA23" s="9">
        <v>0.46</v>
      </c>
      <c r="BB23" s="9">
        <v>0.79</v>
      </c>
      <c r="BC23" s="9">
        <v>0.02</v>
      </c>
      <c r="BD23" s="9">
        <v>0.42</v>
      </c>
      <c r="BE23" s="9">
        <v>0.13</v>
      </c>
      <c r="BF23" s="9">
        <v>1.72</v>
      </c>
      <c r="BG23" s="9">
        <v>0.36</v>
      </c>
      <c r="BH23" s="9">
        <v>0.23</v>
      </c>
      <c r="BI23" s="9">
        <v>0.1</v>
      </c>
      <c r="BJ23" s="9">
        <v>0.14000000000000001</v>
      </c>
      <c r="BK23" s="9">
        <v>0.22</v>
      </c>
      <c r="BL23" s="9">
        <v>1.35</v>
      </c>
      <c r="BM23" s="9">
        <v>0.46</v>
      </c>
      <c r="BN23" s="9">
        <v>0.19</v>
      </c>
      <c r="BO23" s="9">
        <v>0.41</v>
      </c>
      <c r="BP23" s="9">
        <v>0.37</v>
      </c>
      <c r="BQ23" s="9">
        <v>0.11</v>
      </c>
      <c r="BR23" s="9">
        <v>1.67</v>
      </c>
      <c r="BS23" s="9">
        <v>1.49</v>
      </c>
      <c r="BT23" s="9">
        <v>2.5</v>
      </c>
      <c r="BU23" s="15">
        <v>2.2599999999999998</v>
      </c>
      <c r="BV23" s="9">
        <v>1.61</v>
      </c>
      <c r="BW23" s="9">
        <v>2.96</v>
      </c>
    </row>
    <row r="24" spans="1:75" ht="30" customHeight="1" x14ac:dyDescent="0.3">
      <c r="A24" s="3"/>
      <c r="B24" s="3"/>
      <c r="C24" s="4">
        <v>48</v>
      </c>
      <c r="D24" s="5">
        <f>D20*C24</f>
        <v>1700.16</v>
      </c>
      <c r="E24" s="5">
        <f>E20*C24</f>
        <v>1487.04</v>
      </c>
      <c r="F24" s="5">
        <f t="shared" si="17"/>
        <v>1523.04</v>
      </c>
      <c r="G24" s="5">
        <f t="shared" si="0"/>
        <v>1520.08</v>
      </c>
      <c r="H24" s="5">
        <f>C24*H20</f>
        <v>1303.68</v>
      </c>
      <c r="I24" s="5">
        <f>C24*I20</f>
        <v>1412.16</v>
      </c>
      <c r="J24" s="5">
        <f>C24*J20</f>
        <v>1532.16</v>
      </c>
      <c r="K24" s="5">
        <f>C24*K20</f>
        <v>1603.6800000000003</v>
      </c>
      <c r="L24" s="5">
        <f>C24*L20</f>
        <v>1683.8400000000001</v>
      </c>
      <c r="M24" s="5">
        <f>C24*M20</f>
        <v>1689.1200000000003</v>
      </c>
      <c r="N24" s="5">
        <f>C24*N20</f>
        <v>1706.88</v>
      </c>
      <c r="O24" s="5">
        <f>C24*O20</f>
        <v>1726.56</v>
      </c>
      <c r="P24" s="5">
        <f>C24*P20</f>
        <v>1717.44</v>
      </c>
      <c r="Q24" s="5">
        <f>C24*Q20</f>
        <v>1695.3600000000001</v>
      </c>
      <c r="R24" s="5">
        <f>C24*R20</f>
        <v>1630.56</v>
      </c>
      <c r="S24" s="5">
        <f>C24*S20</f>
        <v>1620</v>
      </c>
      <c r="T24" s="5">
        <f>C24*T20</f>
        <v>1613.28</v>
      </c>
      <c r="U24" s="5">
        <f>C24*U20</f>
        <v>1608.48</v>
      </c>
      <c r="V24" s="5">
        <f>C24*V20</f>
        <v>1619.5199999999998</v>
      </c>
      <c r="W24" s="5">
        <f>C24*W20</f>
        <v>1636.7999999999997</v>
      </c>
      <c r="X24" s="5">
        <f>C24*X20</f>
        <v>1719.3599999999997</v>
      </c>
      <c r="Y24" s="5">
        <f>C24*Y20</f>
        <v>1725.6</v>
      </c>
      <c r="Z24" s="5">
        <f>C24*Z20</f>
        <v>1745.7599999999998</v>
      </c>
      <c r="AA24" s="5">
        <f>C24*AA20</f>
        <v>1744.7999999999997</v>
      </c>
      <c r="AB24" s="5">
        <f>C24*AB20</f>
        <v>1706.8799999999997</v>
      </c>
      <c r="AC24" s="5">
        <f>C24*AC20</f>
        <v>1728.9599999999998</v>
      </c>
      <c r="AD24" s="5">
        <f>C24*AD20</f>
        <v>1686.2399999999998</v>
      </c>
      <c r="AE24" s="5">
        <f>C24*AE20</f>
        <v>1658.8799999999997</v>
      </c>
      <c r="AF24" s="5">
        <f>C24*AF20</f>
        <v>1625.7599999999998</v>
      </c>
      <c r="AG24" s="5">
        <f>C24*AG20</f>
        <v>1562.3999999999999</v>
      </c>
      <c r="AH24" s="5">
        <f>C24*AH20</f>
        <v>1554.2399999999998</v>
      </c>
      <c r="AI24" s="15">
        <f>C24*AI20</f>
        <v>1524.9599999999998</v>
      </c>
      <c r="AJ24" s="15">
        <f>C24*AJ20</f>
        <v>1536.48</v>
      </c>
      <c r="AK24" s="15">
        <f>C24*AK20</f>
        <v>1546.56</v>
      </c>
      <c r="AL24" s="15">
        <f>C24*AL20</f>
        <v>1561.44</v>
      </c>
      <c r="AM24" s="15">
        <f>C24*AM20</f>
        <v>1572.48</v>
      </c>
      <c r="AN24" s="15">
        <f>C24*AN20</f>
        <v>1624.3199999999997</v>
      </c>
      <c r="AP24" s="9">
        <v>1.08</v>
      </c>
      <c r="AQ24" s="9">
        <v>0.23</v>
      </c>
      <c r="AR24" s="9">
        <v>0.31</v>
      </c>
      <c r="AS24" s="9">
        <v>0.21</v>
      </c>
      <c r="AT24" s="9">
        <v>0.24</v>
      </c>
      <c r="AU24" s="9">
        <v>0.61</v>
      </c>
      <c r="AV24" s="9">
        <v>0.17</v>
      </c>
      <c r="AW24" s="9">
        <v>1.32</v>
      </c>
      <c r="AX24" s="9">
        <v>0.69</v>
      </c>
      <c r="AY24" s="9">
        <v>0.56999999999999995</v>
      </c>
      <c r="AZ24" s="9">
        <v>0.89</v>
      </c>
      <c r="BA24" s="9">
        <v>0.46</v>
      </c>
      <c r="BB24" s="9">
        <v>0.79</v>
      </c>
      <c r="BC24" s="9">
        <v>0.02</v>
      </c>
      <c r="BD24" s="9">
        <v>0.42</v>
      </c>
      <c r="BE24" s="9">
        <v>0.13</v>
      </c>
      <c r="BF24" s="9">
        <v>1.72</v>
      </c>
      <c r="BG24" s="9">
        <v>0.36</v>
      </c>
      <c r="BH24" s="9">
        <v>0.23</v>
      </c>
      <c r="BI24" s="9">
        <v>0.1</v>
      </c>
      <c r="BJ24" s="9">
        <v>0.14000000000000001</v>
      </c>
      <c r="BK24" s="9">
        <v>0.22</v>
      </c>
      <c r="BL24" s="9">
        <v>1.35</v>
      </c>
      <c r="BM24" s="9">
        <v>0.46</v>
      </c>
      <c r="BN24" s="9">
        <v>0.19</v>
      </c>
      <c r="BO24" s="9">
        <v>0.41</v>
      </c>
      <c r="BP24" s="9">
        <v>0.37</v>
      </c>
      <c r="BQ24" s="9">
        <v>0.11</v>
      </c>
      <c r="BR24" s="9">
        <v>1.67</v>
      </c>
      <c r="BS24" s="9">
        <v>1.49</v>
      </c>
      <c r="BT24" s="9">
        <v>2.5</v>
      </c>
      <c r="BU24" s="15">
        <v>2.2599999999999998</v>
      </c>
      <c r="BV24" s="9">
        <v>1.61</v>
      </c>
      <c r="BW24" s="9">
        <v>2.96</v>
      </c>
    </row>
    <row r="25" spans="1:75" ht="30" customHeight="1" x14ac:dyDescent="0.3">
      <c r="A25" s="3" t="s">
        <v>5</v>
      </c>
      <c r="B25" s="3" t="s">
        <v>10</v>
      </c>
      <c r="C25" s="4" t="s">
        <v>7</v>
      </c>
      <c r="D25" s="5">
        <v>35.79</v>
      </c>
      <c r="E25" s="5">
        <f>D25-4.44</f>
        <v>31.349999999999998</v>
      </c>
      <c r="F25" s="5">
        <f>E25+0.75</f>
        <v>32.099999999999994</v>
      </c>
      <c r="G25" s="5">
        <f t="shared" si="0"/>
        <v>29.139999999999993</v>
      </c>
      <c r="H25" s="5">
        <f>G25-BV25</f>
        <v>27.529999999999994</v>
      </c>
      <c r="I25" s="5">
        <f>H25+BU25</f>
        <v>29.789999999999992</v>
      </c>
      <c r="J25" s="5">
        <f>I25+BT25</f>
        <v>32.289999999999992</v>
      </c>
      <c r="K25" s="5">
        <f>J25+BS25</f>
        <v>33.779999999999994</v>
      </c>
      <c r="L25" s="5">
        <f>K25+BR25</f>
        <v>35.449999999999996</v>
      </c>
      <c r="M25" s="5">
        <f>L25+BQ25</f>
        <v>35.559999999999995</v>
      </c>
      <c r="N25" s="5">
        <f>M25+BP25</f>
        <v>35.929999999999993</v>
      </c>
      <c r="O25" s="5">
        <f>N25+BO25</f>
        <v>36.339999999999989</v>
      </c>
      <c r="P25" s="5">
        <f>O25-BN25</f>
        <v>36.149999999999991</v>
      </c>
      <c r="Q25" s="5">
        <f>P25-BM25</f>
        <v>35.689999999999991</v>
      </c>
      <c r="R25" s="5">
        <f>Q25-BL25</f>
        <v>34.339999999999989</v>
      </c>
      <c r="S25" s="5">
        <f>R25-BK25</f>
        <v>34.11999999999999</v>
      </c>
      <c r="T25" s="5">
        <f>S25-BJ25</f>
        <v>33.97999999999999</v>
      </c>
      <c r="U25" s="5">
        <f>T25-BI25</f>
        <v>33.879999999999988</v>
      </c>
      <c r="V25" s="5">
        <f>U25+BH25</f>
        <v>34.109999999999985</v>
      </c>
      <c r="W25" s="5">
        <f>V25+BG25</f>
        <v>34.469999999999985</v>
      </c>
      <c r="X25" s="5">
        <f>W25+BF25</f>
        <v>36.189999999999984</v>
      </c>
      <c r="Y25" s="5">
        <f>X25+BE25</f>
        <v>36.319999999999986</v>
      </c>
      <c r="Z25" s="5">
        <f t="shared" si="2"/>
        <v>36.739999999999988</v>
      </c>
      <c r="AA25" s="5">
        <f t="shared" si="3"/>
        <v>36.719999999999985</v>
      </c>
      <c r="AB25" s="5">
        <f t="shared" si="4"/>
        <v>35.939999999999984</v>
      </c>
      <c r="AC25" s="5">
        <f t="shared" si="5"/>
        <v>36.399999999999984</v>
      </c>
      <c r="AD25" s="5">
        <f t="shared" si="6"/>
        <v>35.509999999999984</v>
      </c>
      <c r="AE25" s="5">
        <f t="shared" si="7"/>
        <v>34.939999999999984</v>
      </c>
      <c r="AF25" s="5">
        <f t="shared" si="8"/>
        <v>34.249999999999986</v>
      </c>
      <c r="AG25" s="5">
        <f t="shared" si="9"/>
        <v>32.929999999999986</v>
      </c>
      <c r="AH25" s="5">
        <f t="shared" si="10"/>
        <v>32.759999999999984</v>
      </c>
      <c r="AI25" s="15">
        <f t="shared" si="11"/>
        <v>32.149999999999984</v>
      </c>
      <c r="AJ25" s="15">
        <f t="shared" si="12"/>
        <v>32.389999999999986</v>
      </c>
      <c r="AK25" s="15">
        <f t="shared" si="13"/>
        <v>32.599999999999987</v>
      </c>
      <c r="AL25" s="15">
        <f t="shared" si="14"/>
        <v>32.909999999999989</v>
      </c>
      <c r="AM25" s="15">
        <f t="shared" si="15"/>
        <v>33.139999999999986</v>
      </c>
      <c r="AN25" s="15">
        <f>AM25+AP25</f>
        <v>34.209999999999987</v>
      </c>
      <c r="AP25" s="9">
        <v>1.07</v>
      </c>
      <c r="AQ25" s="9">
        <v>0.23</v>
      </c>
      <c r="AR25" s="9">
        <v>0.31</v>
      </c>
      <c r="AS25" s="9">
        <v>0.21</v>
      </c>
      <c r="AT25" s="9">
        <v>0.24</v>
      </c>
      <c r="AU25" s="9">
        <v>0.61</v>
      </c>
      <c r="AV25" s="9">
        <v>0.17</v>
      </c>
      <c r="AW25" s="9">
        <v>1.32</v>
      </c>
      <c r="AX25" s="9">
        <v>0.69</v>
      </c>
      <c r="AY25" s="9">
        <v>0.56999999999999995</v>
      </c>
      <c r="AZ25" s="9">
        <v>0.89</v>
      </c>
      <c r="BA25" s="9">
        <v>0.46</v>
      </c>
      <c r="BB25" s="9">
        <v>0.78</v>
      </c>
      <c r="BC25" s="9">
        <v>0.02</v>
      </c>
      <c r="BD25" s="9">
        <v>0.42</v>
      </c>
      <c r="BE25" s="9">
        <v>0.13</v>
      </c>
      <c r="BF25" s="9">
        <v>1.72</v>
      </c>
      <c r="BG25" s="9">
        <v>0.36</v>
      </c>
      <c r="BH25" s="9">
        <v>0.23</v>
      </c>
      <c r="BI25" s="9">
        <v>0.1</v>
      </c>
      <c r="BJ25" s="9">
        <v>0.14000000000000001</v>
      </c>
      <c r="BK25" s="9">
        <v>0.22</v>
      </c>
      <c r="BL25" s="9">
        <v>1.35</v>
      </c>
      <c r="BM25" s="9">
        <v>0.46</v>
      </c>
      <c r="BN25" s="9">
        <v>0.19</v>
      </c>
      <c r="BO25" s="9">
        <v>0.41</v>
      </c>
      <c r="BP25" s="9">
        <v>0.37</v>
      </c>
      <c r="BQ25" s="9">
        <v>0.11</v>
      </c>
      <c r="BR25" s="9">
        <v>1.67</v>
      </c>
      <c r="BS25" s="9">
        <v>1.49</v>
      </c>
      <c r="BT25" s="9">
        <v>2.5</v>
      </c>
      <c r="BU25" s="15">
        <v>2.2599999999999998</v>
      </c>
      <c r="BV25" s="9">
        <v>1.61</v>
      </c>
      <c r="BW25" s="9">
        <v>2.96</v>
      </c>
    </row>
    <row r="26" spans="1:75" ht="30" customHeight="1" x14ac:dyDescent="0.3">
      <c r="A26" s="3"/>
      <c r="B26" s="3"/>
      <c r="C26" s="4">
        <v>9</v>
      </c>
      <c r="D26" s="5">
        <f>D25*C26</f>
        <v>322.11</v>
      </c>
      <c r="E26" s="5">
        <f>E25*C26</f>
        <v>282.14999999999998</v>
      </c>
      <c r="F26" s="5">
        <f>C26*$F$25</f>
        <v>288.89999999999998</v>
      </c>
      <c r="G26" s="5">
        <f t="shared" si="0"/>
        <v>285.94</v>
      </c>
      <c r="H26" s="5">
        <f>C26*H25</f>
        <v>247.76999999999995</v>
      </c>
      <c r="I26" s="5">
        <f>C26*I25</f>
        <v>268.1099999999999</v>
      </c>
      <c r="J26" s="5">
        <f>C26*J25</f>
        <v>290.6099999999999</v>
      </c>
      <c r="K26" s="5">
        <f>C26*K25</f>
        <v>304.01999999999992</v>
      </c>
      <c r="L26" s="5">
        <f>C26*L25</f>
        <v>319.04999999999995</v>
      </c>
      <c r="M26" s="5">
        <f>C26*M25</f>
        <v>320.03999999999996</v>
      </c>
      <c r="N26" s="5">
        <f>C26*N25</f>
        <v>323.36999999999995</v>
      </c>
      <c r="O26" s="5">
        <f>C26*O25</f>
        <v>327.05999999999989</v>
      </c>
      <c r="P26" s="5">
        <f>C26*P25</f>
        <v>325.34999999999991</v>
      </c>
      <c r="Q26" s="5">
        <f>C26*Q25</f>
        <v>321.20999999999992</v>
      </c>
      <c r="R26" s="5">
        <f>C26*R25</f>
        <v>309.05999999999989</v>
      </c>
      <c r="S26" s="5">
        <f>C26*S25</f>
        <v>307.07999999999993</v>
      </c>
      <c r="T26" s="5">
        <f>C26*T25</f>
        <v>305.81999999999994</v>
      </c>
      <c r="U26" s="5">
        <f>C26*U25</f>
        <v>304.9199999999999</v>
      </c>
      <c r="V26" s="5">
        <f>C26*V25</f>
        <v>306.9899999999999</v>
      </c>
      <c r="W26" s="5">
        <f>C26*W25</f>
        <v>310.22999999999985</v>
      </c>
      <c r="X26" s="5">
        <f>C26*X25</f>
        <v>325.70999999999987</v>
      </c>
      <c r="Y26" s="5">
        <f>C26*Y25</f>
        <v>326.87999999999988</v>
      </c>
      <c r="Z26" s="5">
        <f>C26*Z25</f>
        <v>330.65999999999991</v>
      </c>
      <c r="AA26" s="5">
        <f>C26*AA25</f>
        <v>330.47999999999985</v>
      </c>
      <c r="AB26" s="5">
        <f>C26*AB25</f>
        <v>323.45999999999987</v>
      </c>
      <c r="AC26" s="5">
        <f>C26*AC25</f>
        <v>327.59999999999985</v>
      </c>
      <c r="AD26" s="5">
        <f>C26*AD25</f>
        <v>319.58999999999986</v>
      </c>
      <c r="AE26" s="5">
        <f>C26*AE25</f>
        <v>314.45999999999987</v>
      </c>
      <c r="AF26" s="5">
        <f>C26*AF25</f>
        <v>308.24999999999989</v>
      </c>
      <c r="AG26" s="5">
        <f>C26*AG25</f>
        <v>296.36999999999989</v>
      </c>
      <c r="AH26" s="5">
        <f>C26*AH25</f>
        <v>294.83999999999986</v>
      </c>
      <c r="AI26" s="15">
        <f>C26*AI25</f>
        <v>289.34999999999985</v>
      </c>
      <c r="AJ26" s="15">
        <f>C26*AJ25</f>
        <v>291.50999999999988</v>
      </c>
      <c r="AK26" s="15">
        <f>C26*AK25</f>
        <v>293.39999999999986</v>
      </c>
      <c r="AL26" s="15">
        <f>C26*AL25</f>
        <v>296.18999999999988</v>
      </c>
      <c r="AM26" s="15">
        <f>C26*AM25</f>
        <v>298.25999999999988</v>
      </c>
      <c r="AN26" s="15">
        <f>C26*AN25</f>
        <v>307.88999999999987</v>
      </c>
      <c r="AP26" s="9">
        <v>1.07</v>
      </c>
      <c r="AQ26" s="9">
        <v>0.23</v>
      </c>
      <c r="AR26" s="9">
        <v>0.31</v>
      </c>
      <c r="AS26" s="9">
        <v>0.21</v>
      </c>
      <c r="AT26" s="9">
        <v>0.24</v>
      </c>
      <c r="AU26" s="9">
        <v>0.61</v>
      </c>
      <c r="AV26" s="9">
        <v>0.17</v>
      </c>
      <c r="AW26" s="9">
        <v>1.32</v>
      </c>
      <c r="AX26" s="9">
        <v>0.69</v>
      </c>
      <c r="AY26" s="9">
        <v>0.56999999999999995</v>
      </c>
      <c r="AZ26" s="9">
        <v>0.89</v>
      </c>
      <c r="BA26" s="9">
        <v>0.46</v>
      </c>
      <c r="BB26" s="9">
        <v>0.78</v>
      </c>
      <c r="BC26" s="9">
        <v>0.02</v>
      </c>
      <c r="BD26" s="9">
        <v>0.42</v>
      </c>
      <c r="BE26" s="9">
        <v>0.13</v>
      </c>
      <c r="BF26" s="9">
        <v>1.72</v>
      </c>
      <c r="BG26" s="9">
        <v>0.36</v>
      </c>
      <c r="BH26" s="9">
        <v>0.23</v>
      </c>
      <c r="BI26" s="9">
        <v>0.1</v>
      </c>
      <c r="BJ26" s="9">
        <v>0.14000000000000001</v>
      </c>
      <c r="BK26" s="9">
        <v>0.22</v>
      </c>
      <c r="BL26" s="9">
        <v>1.35</v>
      </c>
      <c r="BM26" s="9">
        <v>0.46</v>
      </c>
      <c r="BN26" s="9">
        <v>0.19</v>
      </c>
      <c r="BO26" s="9">
        <v>0.41</v>
      </c>
      <c r="BP26" s="9">
        <v>0.37</v>
      </c>
      <c r="BQ26" s="9">
        <v>0.11</v>
      </c>
      <c r="BR26" s="9">
        <v>1.67</v>
      </c>
      <c r="BS26" s="9">
        <v>1.49</v>
      </c>
      <c r="BT26" s="9">
        <v>2.5</v>
      </c>
      <c r="BU26" s="15">
        <v>2.2599999999999998</v>
      </c>
      <c r="BV26" s="9">
        <v>1.61</v>
      </c>
      <c r="BW26" s="9">
        <v>2.96</v>
      </c>
    </row>
    <row r="27" spans="1:75" ht="30" customHeight="1" x14ac:dyDescent="0.3">
      <c r="A27" s="3"/>
      <c r="B27" s="3"/>
      <c r="C27" s="4">
        <v>14</v>
      </c>
      <c r="D27" s="5">
        <f>D25*C27</f>
        <v>501.06</v>
      </c>
      <c r="E27" s="5">
        <f>E25*C27</f>
        <v>438.9</v>
      </c>
      <c r="F27" s="5">
        <f t="shared" ref="F27:F29" si="18">C27*$F$25</f>
        <v>449.39999999999992</v>
      </c>
      <c r="G27" s="5">
        <f t="shared" si="0"/>
        <v>446.43999999999994</v>
      </c>
      <c r="H27" s="5">
        <f>C27*H25</f>
        <v>385.4199999999999</v>
      </c>
      <c r="I27" s="5">
        <f>C27*I25</f>
        <v>417.05999999999989</v>
      </c>
      <c r="J27" s="5">
        <f>C27*J25</f>
        <v>452.05999999999989</v>
      </c>
      <c r="K27" s="5">
        <f>C27*K25</f>
        <v>472.9199999999999</v>
      </c>
      <c r="L27" s="5">
        <f>C27*L25</f>
        <v>496.29999999999995</v>
      </c>
      <c r="M27" s="5">
        <f>C27*M25</f>
        <v>497.83999999999992</v>
      </c>
      <c r="N27" s="5">
        <f>C27*N25</f>
        <v>503.01999999999987</v>
      </c>
      <c r="O27" s="5">
        <f>C27*O25</f>
        <v>508.75999999999988</v>
      </c>
      <c r="P27" s="5">
        <f>C27*P25</f>
        <v>506.09999999999991</v>
      </c>
      <c r="Q27" s="5">
        <f>C27*Q25</f>
        <v>499.65999999999985</v>
      </c>
      <c r="R27" s="5">
        <f>C27*R25</f>
        <v>480.75999999999988</v>
      </c>
      <c r="S27" s="5">
        <f>C27*S25</f>
        <v>477.67999999999984</v>
      </c>
      <c r="T27" s="5">
        <f>C27*T25</f>
        <v>475.71999999999986</v>
      </c>
      <c r="U27" s="5">
        <f>C27*U25</f>
        <v>474.31999999999982</v>
      </c>
      <c r="V27" s="5">
        <f>C27*V25</f>
        <v>477.53999999999979</v>
      </c>
      <c r="W27" s="5">
        <f>C27*W25</f>
        <v>482.57999999999981</v>
      </c>
      <c r="X27" s="5">
        <f>C27*X25</f>
        <v>506.65999999999974</v>
      </c>
      <c r="Y27" s="5">
        <f>C27*Y25</f>
        <v>508.47999999999979</v>
      </c>
      <c r="Z27" s="5">
        <f>C27*Z25</f>
        <v>514.35999999999979</v>
      </c>
      <c r="AA27" s="5">
        <f>C27*AA25</f>
        <v>514.07999999999981</v>
      </c>
      <c r="AB27" s="5">
        <f>C27*AB25</f>
        <v>503.15999999999974</v>
      </c>
      <c r="AC27" s="5">
        <f>C27*AC25</f>
        <v>509.5999999999998</v>
      </c>
      <c r="AD27" s="5">
        <f>C27*AD25</f>
        <v>497.13999999999976</v>
      </c>
      <c r="AE27" s="5">
        <f>C27*AE25</f>
        <v>489.15999999999974</v>
      </c>
      <c r="AF27" s="5">
        <f>C27*AF25</f>
        <v>479.49999999999977</v>
      </c>
      <c r="AG27" s="5">
        <f>C27*AG25</f>
        <v>461.01999999999981</v>
      </c>
      <c r="AH27" s="5">
        <f>C27*AH25</f>
        <v>458.63999999999976</v>
      </c>
      <c r="AI27" s="15">
        <f>C27*AI25</f>
        <v>450.0999999999998</v>
      </c>
      <c r="AJ27" s="15">
        <f>C27*AJ25</f>
        <v>453.45999999999981</v>
      </c>
      <c r="AK27" s="15">
        <f>C27*AK25</f>
        <v>456.39999999999981</v>
      </c>
      <c r="AL27" s="15">
        <f>C27*AL25</f>
        <v>460.73999999999984</v>
      </c>
      <c r="AM27" s="15">
        <f>C27*AM25</f>
        <v>463.95999999999981</v>
      </c>
      <c r="AN27" s="15">
        <f>C27*AN25</f>
        <v>478.93999999999983</v>
      </c>
      <c r="AP27" s="9">
        <v>1.07</v>
      </c>
      <c r="AQ27" s="9">
        <v>0.23</v>
      </c>
      <c r="AR27" s="9">
        <v>0.31</v>
      </c>
      <c r="AS27" s="9">
        <v>0.21</v>
      </c>
      <c r="AT27" s="9">
        <v>0.24</v>
      </c>
      <c r="AU27" s="9">
        <v>0.61</v>
      </c>
      <c r="AV27" s="9">
        <v>0.17</v>
      </c>
      <c r="AW27" s="9">
        <v>1.32</v>
      </c>
      <c r="AX27" s="9">
        <v>0.69</v>
      </c>
      <c r="AY27" s="9">
        <v>0.56999999999999995</v>
      </c>
      <c r="AZ27" s="9">
        <v>0.89</v>
      </c>
      <c r="BA27" s="9">
        <v>0.46</v>
      </c>
      <c r="BB27" s="9">
        <v>0.78</v>
      </c>
      <c r="BC27" s="9">
        <v>0.02</v>
      </c>
      <c r="BD27" s="9">
        <v>0.42</v>
      </c>
      <c r="BE27" s="9">
        <v>0.13</v>
      </c>
      <c r="BF27" s="9">
        <v>1.72</v>
      </c>
      <c r="BG27" s="9">
        <v>0.36</v>
      </c>
      <c r="BH27" s="9">
        <v>0.23</v>
      </c>
      <c r="BI27" s="9">
        <v>0.1</v>
      </c>
      <c r="BJ27" s="9">
        <v>0.14000000000000001</v>
      </c>
      <c r="BK27" s="9">
        <v>0.22</v>
      </c>
      <c r="BL27" s="9">
        <v>1.35</v>
      </c>
      <c r="BM27" s="9">
        <v>0.46</v>
      </c>
      <c r="BN27" s="9">
        <v>0.19</v>
      </c>
      <c r="BO27" s="9">
        <v>0.41</v>
      </c>
      <c r="BP27" s="9">
        <v>0.37</v>
      </c>
      <c r="BQ27" s="9">
        <v>0.11</v>
      </c>
      <c r="BR27" s="9">
        <v>1.67</v>
      </c>
      <c r="BS27" s="9">
        <v>1.49</v>
      </c>
      <c r="BT27" s="9">
        <v>2.5</v>
      </c>
      <c r="BU27" s="15">
        <v>2.2599999999999998</v>
      </c>
      <c r="BV27" s="9">
        <v>1.61</v>
      </c>
      <c r="BW27" s="9">
        <v>2.96</v>
      </c>
    </row>
    <row r="28" spans="1:75" ht="30" customHeight="1" x14ac:dyDescent="0.3">
      <c r="A28" s="3"/>
      <c r="B28" s="3"/>
      <c r="C28" s="4">
        <v>19</v>
      </c>
      <c r="D28" s="5">
        <f>D25*C28</f>
        <v>680.01</v>
      </c>
      <c r="E28" s="5">
        <f>E25*C28</f>
        <v>595.65</v>
      </c>
      <c r="F28" s="5">
        <f t="shared" si="18"/>
        <v>609.89999999999986</v>
      </c>
      <c r="G28" s="5">
        <f t="shared" si="0"/>
        <v>606.93999999999983</v>
      </c>
      <c r="H28" s="5">
        <f>C28*H25</f>
        <v>523.06999999999994</v>
      </c>
      <c r="I28" s="5">
        <f>C28*I25</f>
        <v>566.00999999999988</v>
      </c>
      <c r="J28" s="5">
        <f>C28*J25</f>
        <v>613.50999999999988</v>
      </c>
      <c r="K28" s="5">
        <f>C28*K25</f>
        <v>641.81999999999994</v>
      </c>
      <c r="L28" s="5">
        <f>C28*L25</f>
        <v>673.55</v>
      </c>
      <c r="M28" s="5">
        <f>C28*M25</f>
        <v>675.63999999999987</v>
      </c>
      <c r="N28" s="5">
        <f>C28*N25</f>
        <v>682.66999999999985</v>
      </c>
      <c r="O28" s="5">
        <f>C28*O25</f>
        <v>690.45999999999981</v>
      </c>
      <c r="P28" s="5">
        <f>C28*P25</f>
        <v>686.8499999999998</v>
      </c>
      <c r="Q28" s="5">
        <f>C28*Q25</f>
        <v>678.10999999999979</v>
      </c>
      <c r="R28" s="5">
        <f>C28*R25</f>
        <v>652.45999999999981</v>
      </c>
      <c r="S28" s="5">
        <f>C28*S25</f>
        <v>648.27999999999986</v>
      </c>
      <c r="T28" s="5">
        <f>C28*T25</f>
        <v>645.61999999999978</v>
      </c>
      <c r="U28" s="5">
        <f>C28*U25</f>
        <v>643.7199999999998</v>
      </c>
      <c r="V28" s="5">
        <f>C28*V25</f>
        <v>648.08999999999969</v>
      </c>
      <c r="W28" s="5">
        <f>C28*W25</f>
        <v>654.92999999999972</v>
      </c>
      <c r="X28" s="5">
        <f>C28*X25</f>
        <v>687.60999999999967</v>
      </c>
      <c r="Y28" s="5">
        <f>C28*Y25</f>
        <v>690.0799999999997</v>
      </c>
      <c r="Z28" s="5">
        <f>C28*Z25</f>
        <v>698.05999999999972</v>
      </c>
      <c r="AA28" s="5">
        <f>C28*AA25</f>
        <v>697.67999999999972</v>
      </c>
      <c r="AB28" s="5">
        <f>C28*AB25</f>
        <v>682.85999999999967</v>
      </c>
      <c r="AC28" s="5">
        <f>C28*AC25</f>
        <v>691.59999999999968</v>
      </c>
      <c r="AD28" s="5">
        <f>C28*AD25</f>
        <v>674.68999999999971</v>
      </c>
      <c r="AE28" s="5">
        <f>C28*AE25</f>
        <v>663.85999999999967</v>
      </c>
      <c r="AF28" s="5">
        <f>C28*AF25</f>
        <v>650.74999999999977</v>
      </c>
      <c r="AG28" s="5">
        <f>C28*AG25</f>
        <v>625.66999999999973</v>
      </c>
      <c r="AH28" s="5">
        <f>C28*AH25</f>
        <v>622.43999999999971</v>
      </c>
      <c r="AI28" s="15">
        <f>C28*AI25</f>
        <v>610.84999999999968</v>
      </c>
      <c r="AJ28" s="15">
        <f>C28*AJ25</f>
        <v>615.40999999999974</v>
      </c>
      <c r="AK28" s="15">
        <f>C28*AK25</f>
        <v>619.39999999999975</v>
      </c>
      <c r="AL28" s="15">
        <f>C28*AL25</f>
        <v>625.28999999999985</v>
      </c>
      <c r="AM28" s="15">
        <f>C28*AM25</f>
        <v>629.65999999999974</v>
      </c>
      <c r="AN28" s="15">
        <f>C28*AN25</f>
        <v>649.98999999999978</v>
      </c>
      <c r="AP28" s="9">
        <v>1.07</v>
      </c>
      <c r="AQ28" s="9">
        <v>0.23</v>
      </c>
      <c r="AR28" s="9">
        <v>0.31</v>
      </c>
      <c r="AS28" s="9">
        <v>0.21</v>
      </c>
      <c r="AT28" s="9">
        <v>0.24</v>
      </c>
      <c r="AU28" s="9">
        <v>0.61</v>
      </c>
      <c r="AV28" s="9">
        <v>0.17</v>
      </c>
      <c r="AW28" s="9">
        <v>1.32</v>
      </c>
      <c r="AX28" s="9">
        <v>0.69</v>
      </c>
      <c r="AY28" s="9">
        <v>0.56999999999999995</v>
      </c>
      <c r="AZ28" s="9">
        <v>0.89</v>
      </c>
      <c r="BA28" s="9">
        <v>0.46</v>
      </c>
      <c r="BB28" s="9">
        <v>0.78</v>
      </c>
      <c r="BC28" s="9">
        <v>0.02</v>
      </c>
      <c r="BD28" s="9">
        <v>0.42</v>
      </c>
      <c r="BE28" s="9">
        <v>0.13</v>
      </c>
      <c r="BF28" s="9">
        <v>1.72</v>
      </c>
      <c r="BG28" s="9">
        <v>0.36</v>
      </c>
      <c r="BH28" s="9">
        <v>0.23</v>
      </c>
      <c r="BI28" s="9">
        <v>0.1</v>
      </c>
      <c r="BJ28" s="9">
        <v>0.14000000000000001</v>
      </c>
      <c r="BK28" s="9">
        <v>0.22</v>
      </c>
      <c r="BL28" s="9">
        <v>1.35</v>
      </c>
      <c r="BM28" s="9">
        <v>0.46</v>
      </c>
      <c r="BN28" s="9">
        <v>0.19</v>
      </c>
      <c r="BO28" s="9">
        <v>0.41</v>
      </c>
      <c r="BP28" s="9">
        <v>0.37</v>
      </c>
      <c r="BQ28" s="9">
        <v>0.11</v>
      </c>
      <c r="BR28" s="9">
        <v>1.67</v>
      </c>
      <c r="BS28" s="9">
        <v>1.49</v>
      </c>
      <c r="BT28" s="9">
        <v>2.5</v>
      </c>
      <c r="BU28" s="15">
        <v>2.2599999999999998</v>
      </c>
      <c r="BV28" s="9">
        <v>1.61</v>
      </c>
      <c r="BW28" s="9">
        <v>2.96</v>
      </c>
    </row>
    <row r="29" spans="1:75" ht="30" customHeight="1" x14ac:dyDescent="0.3">
      <c r="A29" s="3"/>
      <c r="B29" s="3"/>
      <c r="C29" s="4">
        <v>48</v>
      </c>
      <c r="D29" s="5">
        <f>D25*C29</f>
        <v>1717.92</v>
      </c>
      <c r="E29" s="5">
        <f>E25*C29</f>
        <v>1504.8</v>
      </c>
      <c r="F29" s="5">
        <f t="shared" si="18"/>
        <v>1540.7999999999997</v>
      </c>
      <c r="G29" s="5">
        <f t="shared" si="0"/>
        <v>1537.8399999999997</v>
      </c>
      <c r="H29" s="5">
        <f>C29*H25</f>
        <v>1321.4399999999996</v>
      </c>
      <c r="I29" s="5">
        <f>C29*I25</f>
        <v>1429.9199999999996</v>
      </c>
      <c r="J29" s="5">
        <f>C29*J25</f>
        <v>1549.9199999999996</v>
      </c>
      <c r="K29" s="5">
        <f>C29*K25</f>
        <v>1621.4399999999996</v>
      </c>
      <c r="L29" s="5">
        <f>C29*L25</f>
        <v>1701.6</v>
      </c>
      <c r="M29" s="5">
        <f>C29*M25</f>
        <v>1706.8799999999997</v>
      </c>
      <c r="N29" s="5">
        <f>C29*N25</f>
        <v>1724.6399999999996</v>
      </c>
      <c r="O29" s="5">
        <f>C29*O25</f>
        <v>1744.3199999999995</v>
      </c>
      <c r="P29" s="5">
        <f>C29*P25</f>
        <v>1735.1999999999996</v>
      </c>
      <c r="Q29" s="5">
        <f>C29*Q25</f>
        <v>1713.1199999999994</v>
      </c>
      <c r="R29" s="5">
        <f>C29*R25</f>
        <v>1648.3199999999995</v>
      </c>
      <c r="S29" s="5">
        <f>C29*S25</f>
        <v>1637.7599999999995</v>
      </c>
      <c r="T29" s="5">
        <f>C29*T25</f>
        <v>1631.0399999999995</v>
      </c>
      <c r="U29" s="5">
        <f>C29*U25</f>
        <v>1626.2399999999993</v>
      </c>
      <c r="V29" s="5">
        <f>C29*V25</f>
        <v>1637.2799999999993</v>
      </c>
      <c r="W29" s="5">
        <f>C29*W25</f>
        <v>1654.5599999999993</v>
      </c>
      <c r="X29" s="5">
        <f>C29*X25</f>
        <v>1737.1199999999992</v>
      </c>
      <c r="Y29" s="5">
        <f>C29*Y25</f>
        <v>1743.3599999999992</v>
      </c>
      <c r="Z29" s="5">
        <f>C29*Z25</f>
        <v>1763.5199999999995</v>
      </c>
      <c r="AA29" s="5">
        <f>C29*AA25</f>
        <v>1762.5599999999993</v>
      </c>
      <c r="AB29" s="5">
        <f>C29*AB25</f>
        <v>1725.1199999999992</v>
      </c>
      <c r="AC29" s="5">
        <f>C29*AC25</f>
        <v>1747.1999999999994</v>
      </c>
      <c r="AD29" s="5">
        <f>C29*AD25</f>
        <v>1704.4799999999991</v>
      </c>
      <c r="AE29" s="5">
        <f>C29*AE25</f>
        <v>1677.1199999999992</v>
      </c>
      <c r="AF29" s="5">
        <f>C29*AF25</f>
        <v>1643.9999999999993</v>
      </c>
      <c r="AG29" s="5">
        <f>C29*AG25</f>
        <v>1580.6399999999994</v>
      </c>
      <c r="AH29" s="5">
        <f>C29*AH25</f>
        <v>1572.4799999999991</v>
      </c>
      <c r="AI29" s="15">
        <f>C29*AI25</f>
        <v>1543.1999999999994</v>
      </c>
      <c r="AJ29" s="15">
        <f>C29*AJ25</f>
        <v>1554.7199999999993</v>
      </c>
      <c r="AK29" s="15">
        <f>C29*AK25</f>
        <v>1564.7999999999993</v>
      </c>
      <c r="AL29" s="15">
        <f>C29*AL25</f>
        <v>1579.6799999999994</v>
      </c>
      <c r="AM29" s="15">
        <f>C29*AM25</f>
        <v>1590.7199999999993</v>
      </c>
      <c r="AN29" s="15">
        <f>C29*AN25</f>
        <v>1642.0799999999995</v>
      </c>
      <c r="AP29" s="9">
        <v>1.07</v>
      </c>
      <c r="AQ29" s="9">
        <v>0.23</v>
      </c>
      <c r="AR29" s="9">
        <v>0.31</v>
      </c>
      <c r="AS29" s="9">
        <v>0.21</v>
      </c>
      <c r="AT29" s="9">
        <v>0.24</v>
      </c>
      <c r="AU29" s="9">
        <v>0.61</v>
      </c>
      <c r="AV29" s="9">
        <v>0.17</v>
      </c>
      <c r="AW29" s="9">
        <v>1.32</v>
      </c>
      <c r="AX29" s="9">
        <v>0.69</v>
      </c>
      <c r="AY29" s="9">
        <v>0.56999999999999995</v>
      </c>
      <c r="AZ29" s="9">
        <v>0.89</v>
      </c>
      <c r="BA29" s="9">
        <v>0.46</v>
      </c>
      <c r="BB29" s="9">
        <v>0.78</v>
      </c>
      <c r="BC29" s="9">
        <v>0.02</v>
      </c>
      <c r="BD29" s="9">
        <v>0.42</v>
      </c>
      <c r="BE29" s="9">
        <v>0.13</v>
      </c>
      <c r="BF29" s="9">
        <v>1.72</v>
      </c>
      <c r="BG29" s="9">
        <v>0.36</v>
      </c>
      <c r="BH29" s="9">
        <v>0.23</v>
      </c>
      <c r="BI29" s="9">
        <v>0.1</v>
      </c>
      <c r="BJ29" s="9">
        <v>0.14000000000000001</v>
      </c>
      <c r="BK29" s="9">
        <v>0.22</v>
      </c>
      <c r="BL29" s="9">
        <v>1.35</v>
      </c>
      <c r="BM29" s="9">
        <v>0.46</v>
      </c>
      <c r="BN29" s="9">
        <v>0.19</v>
      </c>
      <c r="BO29" s="9">
        <v>0.41</v>
      </c>
      <c r="BP29" s="9">
        <v>0.37</v>
      </c>
      <c r="BQ29" s="9">
        <v>0.11</v>
      </c>
      <c r="BR29" s="9">
        <v>1.67</v>
      </c>
      <c r="BS29" s="9">
        <v>1.49</v>
      </c>
      <c r="BT29" s="9">
        <v>2.5</v>
      </c>
      <c r="BU29" s="15">
        <v>2.2599999999999998</v>
      </c>
      <c r="BV29" s="9">
        <v>1.61</v>
      </c>
      <c r="BW29" s="9">
        <v>2.96</v>
      </c>
    </row>
    <row r="30" spans="1:75" ht="30" customHeight="1" x14ac:dyDescent="0.3">
      <c r="A30" s="6" t="s">
        <v>5</v>
      </c>
      <c r="B30" s="3" t="s">
        <v>11</v>
      </c>
      <c r="C30" s="4" t="s">
        <v>7</v>
      </c>
      <c r="D30" s="5">
        <v>35.950000000000003</v>
      </c>
      <c r="E30" s="5">
        <f>D30-4.44</f>
        <v>31.51</v>
      </c>
      <c r="F30" s="5">
        <f>E30+0.75</f>
        <v>32.260000000000005</v>
      </c>
      <c r="G30" s="5">
        <f t="shared" si="0"/>
        <v>29.300000000000004</v>
      </c>
      <c r="H30" s="5">
        <f>G30-BV30</f>
        <v>27.690000000000005</v>
      </c>
      <c r="I30" s="5">
        <f>H30+BU30</f>
        <v>29.950000000000003</v>
      </c>
      <c r="J30" s="5">
        <f>I30+BT30</f>
        <v>32.450000000000003</v>
      </c>
      <c r="K30" s="5">
        <f>J30+BS30</f>
        <v>33.940000000000005</v>
      </c>
      <c r="L30" s="5">
        <f>K30+BR30</f>
        <v>35.610000000000007</v>
      </c>
      <c r="M30" s="5">
        <f>L30+BQ30</f>
        <v>35.720000000000006</v>
      </c>
      <c r="N30" s="5">
        <f>M30+BP30</f>
        <v>36.090000000000003</v>
      </c>
      <c r="O30" s="5">
        <f>N30+BO30</f>
        <v>36.5</v>
      </c>
      <c r="P30" s="5">
        <f>O30-BN30</f>
        <v>36.31</v>
      </c>
      <c r="Q30" s="5">
        <f>P30-BM30</f>
        <v>35.85</v>
      </c>
      <c r="R30" s="5">
        <f>Q30-BL30</f>
        <v>34.5</v>
      </c>
      <c r="S30" s="5">
        <f>R30-BK30</f>
        <v>34.28</v>
      </c>
      <c r="T30" s="5">
        <f>S30-BJ30</f>
        <v>34.14</v>
      </c>
      <c r="U30" s="5">
        <f>T30-BI30</f>
        <v>34.04</v>
      </c>
      <c r="V30" s="5">
        <f>U30+BH30</f>
        <v>34.269999999999996</v>
      </c>
      <c r="W30" s="5">
        <f>V30+BG30</f>
        <v>34.629999999999995</v>
      </c>
      <c r="X30" s="5">
        <f>W30+BF30</f>
        <v>36.349999999999994</v>
      </c>
      <c r="Y30" s="5">
        <f>X30+BE30</f>
        <v>36.479999999999997</v>
      </c>
      <c r="Z30" s="5">
        <f t="shared" si="2"/>
        <v>36.9</v>
      </c>
      <c r="AA30" s="5">
        <f t="shared" si="3"/>
        <v>36.879999999999995</v>
      </c>
      <c r="AB30" s="5">
        <f t="shared" si="4"/>
        <v>36.089999999999996</v>
      </c>
      <c r="AC30" s="5">
        <f t="shared" si="5"/>
        <v>36.549999999999997</v>
      </c>
      <c r="AD30" s="5">
        <f t="shared" si="6"/>
        <v>35.659999999999997</v>
      </c>
      <c r="AE30" s="5">
        <f t="shared" si="7"/>
        <v>35.089999999999996</v>
      </c>
      <c r="AF30" s="5">
        <f t="shared" si="8"/>
        <v>34.4</v>
      </c>
      <c r="AG30" s="5">
        <f t="shared" si="9"/>
        <v>33.08</v>
      </c>
      <c r="AH30" s="5">
        <f t="shared" si="10"/>
        <v>32.909999999999997</v>
      </c>
      <c r="AI30" s="15">
        <f t="shared" si="11"/>
        <v>32.299999999999997</v>
      </c>
      <c r="AJ30" s="15">
        <f t="shared" si="12"/>
        <v>32.54</v>
      </c>
      <c r="AK30" s="15">
        <f t="shared" si="13"/>
        <v>32.75</v>
      </c>
      <c r="AL30" s="15">
        <f t="shared" si="14"/>
        <v>33.06</v>
      </c>
      <c r="AM30" s="15">
        <f t="shared" si="15"/>
        <v>33.29</v>
      </c>
      <c r="AN30" s="15">
        <f>AM30+AP30</f>
        <v>34.369999999999997</v>
      </c>
      <c r="AP30" s="9">
        <v>1.08</v>
      </c>
      <c r="AQ30" s="9">
        <v>0.23</v>
      </c>
      <c r="AR30" s="9">
        <v>0.31</v>
      </c>
      <c r="AS30" s="9">
        <v>0.21</v>
      </c>
      <c r="AT30" s="9">
        <v>0.24</v>
      </c>
      <c r="AU30" s="9">
        <v>0.61</v>
      </c>
      <c r="AV30" s="9">
        <v>0.17</v>
      </c>
      <c r="AW30" s="9">
        <v>1.32</v>
      </c>
      <c r="AX30" s="9">
        <v>0.69</v>
      </c>
      <c r="AY30" s="9">
        <v>0.56999999999999995</v>
      </c>
      <c r="AZ30" s="9">
        <v>0.89</v>
      </c>
      <c r="BA30" s="9">
        <v>0.46</v>
      </c>
      <c r="BB30" s="9">
        <v>0.79</v>
      </c>
      <c r="BC30" s="9">
        <v>0.02</v>
      </c>
      <c r="BD30" s="9">
        <v>0.42</v>
      </c>
      <c r="BE30" s="9">
        <v>0.13</v>
      </c>
      <c r="BF30" s="9">
        <v>1.72</v>
      </c>
      <c r="BG30" s="9">
        <v>0.36</v>
      </c>
      <c r="BH30" s="9">
        <v>0.23</v>
      </c>
      <c r="BI30" s="9">
        <v>0.1</v>
      </c>
      <c r="BJ30" s="9">
        <v>0.14000000000000001</v>
      </c>
      <c r="BK30" s="9">
        <v>0.22</v>
      </c>
      <c r="BL30" s="9">
        <v>1.35</v>
      </c>
      <c r="BM30" s="9">
        <v>0.46</v>
      </c>
      <c r="BN30" s="9">
        <v>0.19</v>
      </c>
      <c r="BO30" s="9">
        <v>0.41</v>
      </c>
      <c r="BP30" s="9">
        <v>0.37</v>
      </c>
      <c r="BQ30" s="9">
        <v>0.11</v>
      </c>
      <c r="BR30" s="9">
        <v>1.67</v>
      </c>
      <c r="BS30" s="9">
        <v>1.49</v>
      </c>
      <c r="BT30" s="9">
        <v>2.5</v>
      </c>
      <c r="BU30" s="15">
        <v>2.2599999999999998</v>
      </c>
      <c r="BV30" s="9">
        <v>1.61</v>
      </c>
      <c r="BW30" s="9">
        <v>2.96</v>
      </c>
    </row>
    <row r="31" spans="1:75" ht="30" customHeight="1" x14ac:dyDescent="0.3">
      <c r="A31" s="3"/>
      <c r="B31" s="3"/>
      <c r="C31" s="4">
        <v>9</v>
      </c>
      <c r="D31" s="5">
        <f>D30*C31</f>
        <v>323.55</v>
      </c>
      <c r="E31" s="5">
        <f>E30*C31</f>
        <v>283.59000000000003</v>
      </c>
      <c r="F31" s="5">
        <f>C31*$F$30</f>
        <v>290.34000000000003</v>
      </c>
      <c r="G31" s="5">
        <f t="shared" si="0"/>
        <v>287.38000000000005</v>
      </c>
      <c r="H31" s="5">
        <f>C31*H30</f>
        <v>249.21000000000004</v>
      </c>
      <c r="I31" s="5">
        <f>C31*I30</f>
        <v>269.55</v>
      </c>
      <c r="J31" s="5">
        <f>C31*J30</f>
        <v>292.05</v>
      </c>
      <c r="K31" s="5">
        <f>C31*K30</f>
        <v>305.46000000000004</v>
      </c>
      <c r="L31" s="5">
        <f>C31*L30</f>
        <v>320.49000000000007</v>
      </c>
      <c r="M31" s="5">
        <f>C31*M30</f>
        <v>321.48000000000008</v>
      </c>
      <c r="N31" s="5">
        <f>C31*N30</f>
        <v>324.81000000000006</v>
      </c>
      <c r="O31" s="5">
        <f>C31*O30</f>
        <v>328.5</v>
      </c>
      <c r="P31" s="5">
        <f>C31*P30</f>
        <v>326.79000000000002</v>
      </c>
      <c r="Q31" s="5">
        <f>C31*Q30</f>
        <v>322.65000000000003</v>
      </c>
      <c r="R31" s="5">
        <f>C31*R30</f>
        <v>310.5</v>
      </c>
      <c r="S31" s="5">
        <f>C31*S30</f>
        <v>308.52</v>
      </c>
      <c r="T31" s="5">
        <f>C31*T30</f>
        <v>307.26</v>
      </c>
      <c r="U31" s="5">
        <f>C31*U30</f>
        <v>306.36</v>
      </c>
      <c r="V31" s="5">
        <f>C31*V30</f>
        <v>308.42999999999995</v>
      </c>
      <c r="W31" s="5">
        <f>C31*W30</f>
        <v>311.66999999999996</v>
      </c>
      <c r="X31" s="5">
        <f>C31*X30</f>
        <v>327.14999999999998</v>
      </c>
      <c r="Y31" s="5">
        <f>C31*Y30</f>
        <v>328.32</v>
      </c>
      <c r="Z31" s="5">
        <f>C31*Z30</f>
        <v>332.09999999999997</v>
      </c>
      <c r="AA31" s="5">
        <f>C31*AA30</f>
        <v>331.91999999999996</v>
      </c>
      <c r="AB31" s="5">
        <f>C31*AB30</f>
        <v>324.80999999999995</v>
      </c>
      <c r="AC31" s="5">
        <f>C31*AC30</f>
        <v>328.95</v>
      </c>
      <c r="AD31" s="5">
        <f>C31*AD30</f>
        <v>320.93999999999994</v>
      </c>
      <c r="AE31" s="5">
        <f>C31*AE30</f>
        <v>315.80999999999995</v>
      </c>
      <c r="AF31" s="5">
        <f>C31*AF30</f>
        <v>309.59999999999997</v>
      </c>
      <c r="AG31" s="5">
        <f>C31*AG30</f>
        <v>297.71999999999997</v>
      </c>
      <c r="AH31" s="5">
        <f>C31*AH30</f>
        <v>296.18999999999994</v>
      </c>
      <c r="AI31" s="15">
        <f>C31*AI30</f>
        <v>290.7</v>
      </c>
      <c r="AJ31" s="15">
        <f>C31*AJ30</f>
        <v>292.86</v>
      </c>
      <c r="AK31" s="15">
        <f>C31*AK30</f>
        <v>294.75</v>
      </c>
      <c r="AL31" s="15">
        <f>C31*AL30</f>
        <v>297.54000000000002</v>
      </c>
      <c r="AM31" s="15">
        <f>C31*AM30</f>
        <v>299.61</v>
      </c>
      <c r="AN31" s="15">
        <f>C31*AN30</f>
        <v>309.33</v>
      </c>
      <c r="AP31" s="9">
        <v>1.08</v>
      </c>
      <c r="AQ31" s="9">
        <v>0.23</v>
      </c>
      <c r="AR31" s="9">
        <v>0.31</v>
      </c>
      <c r="AS31" s="9">
        <v>0.21</v>
      </c>
      <c r="AT31" s="9">
        <v>0.24</v>
      </c>
      <c r="AU31" s="9">
        <v>0.61</v>
      </c>
      <c r="AV31" s="9">
        <v>0.17</v>
      </c>
      <c r="AW31" s="9">
        <v>1.32</v>
      </c>
      <c r="AX31" s="9">
        <v>0.69</v>
      </c>
      <c r="AY31" s="9">
        <v>0.56999999999999995</v>
      </c>
      <c r="AZ31" s="9">
        <v>0.89</v>
      </c>
      <c r="BA31" s="9">
        <v>0.46</v>
      </c>
      <c r="BB31" s="9">
        <v>0.79</v>
      </c>
      <c r="BC31" s="9">
        <v>0.02</v>
      </c>
      <c r="BD31" s="9">
        <v>0.42</v>
      </c>
      <c r="BE31" s="9">
        <v>0.13</v>
      </c>
      <c r="BF31" s="9">
        <v>1.72</v>
      </c>
      <c r="BG31" s="9">
        <v>0.36</v>
      </c>
      <c r="BH31" s="9">
        <v>0.23</v>
      </c>
      <c r="BI31" s="9">
        <v>0.1</v>
      </c>
      <c r="BJ31" s="9">
        <v>0.14000000000000001</v>
      </c>
      <c r="BK31" s="9">
        <v>0.22</v>
      </c>
      <c r="BL31" s="9">
        <v>1.35</v>
      </c>
      <c r="BM31" s="9">
        <v>0.46</v>
      </c>
      <c r="BN31" s="9">
        <v>0.19</v>
      </c>
      <c r="BO31" s="9">
        <v>0.41</v>
      </c>
      <c r="BP31" s="9">
        <v>0.37</v>
      </c>
      <c r="BQ31" s="9">
        <v>0.11</v>
      </c>
      <c r="BR31" s="9">
        <v>1.67</v>
      </c>
      <c r="BS31" s="9">
        <v>1.49</v>
      </c>
      <c r="BT31" s="9">
        <v>2.5</v>
      </c>
      <c r="BU31" s="15">
        <v>2.2599999999999998</v>
      </c>
      <c r="BV31" s="9">
        <v>1.61</v>
      </c>
      <c r="BW31" s="9">
        <v>2.96</v>
      </c>
    </row>
    <row r="32" spans="1:75" ht="30" customHeight="1" x14ac:dyDescent="0.3">
      <c r="A32" s="3"/>
      <c r="B32" s="3"/>
      <c r="C32" s="4">
        <v>14</v>
      </c>
      <c r="D32" s="5">
        <f>D30*C32</f>
        <v>503.30000000000007</v>
      </c>
      <c r="E32" s="5">
        <f>E30*C32</f>
        <v>441.14000000000004</v>
      </c>
      <c r="F32" s="5">
        <f t="shared" ref="F32:F34" si="19">C32*$F$30</f>
        <v>451.6400000000001</v>
      </c>
      <c r="G32" s="5">
        <f t="shared" si="0"/>
        <v>448.68000000000012</v>
      </c>
      <c r="H32" s="5">
        <f>C32*H30</f>
        <v>387.66000000000008</v>
      </c>
      <c r="I32" s="5">
        <f>C32*I30</f>
        <v>419.30000000000007</v>
      </c>
      <c r="J32" s="5">
        <f>C32*J30</f>
        <v>454.30000000000007</v>
      </c>
      <c r="K32" s="5">
        <f>C32*K30</f>
        <v>475.16000000000008</v>
      </c>
      <c r="L32" s="5">
        <f>C32*L30</f>
        <v>498.54000000000008</v>
      </c>
      <c r="M32" s="5">
        <f>C32*M30</f>
        <v>500.0800000000001</v>
      </c>
      <c r="N32" s="5">
        <f>C32*N30</f>
        <v>505.26000000000005</v>
      </c>
      <c r="O32" s="5">
        <f>C32*O30</f>
        <v>511</v>
      </c>
      <c r="P32" s="5">
        <f>C32*P30</f>
        <v>508.34000000000003</v>
      </c>
      <c r="Q32" s="5">
        <f>C32*Q30</f>
        <v>501.90000000000003</v>
      </c>
      <c r="R32" s="5">
        <f>C32*R30</f>
        <v>483</v>
      </c>
      <c r="S32" s="5">
        <f>C32*S30</f>
        <v>479.92</v>
      </c>
      <c r="T32" s="5">
        <f>C32*T30</f>
        <v>477.96000000000004</v>
      </c>
      <c r="U32" s="5">
        <f>C32*U30</f>
        <v>476.56</v>
      </c>
      <c r="V32" s="5">
        <f>C32*V30</f>
        <v>479.78</v>
      </c>
      <c r="W32" s="5">
        <f>C32*W30</f>
        <v>484.81999999999994</v>
      </c>
      <c r="X32" s="5">
        <f>C32*X30</f>
        <v>508.89999999999992</v>
      </c>
      <c r="Y32" s="5">
        <f>C32*Y30</f>
        <v>510.71999999999997</v>
      </c>
      <c r="Z32" s="5">
        <f>C32*Z30</f>
        <v>516.6</v>
      </c>
      <c r="AA32" s="5">
        <f>C32*AA30</f>
        <v>516.31999999999994</v>
      </c>
      <c r="AB32" s="5">
        <f>C32*AB30</f>
        <v>505.25999999999993</v>
      </c>
      <c r="AC32" s="5">
        <f>C32*AC30</f>
        <v>511.69999999999993</v>
      </c>
      <c r="AD32" s="5">
        <f>C32*AD30</f>
        <v>499.23999999999995</v>
      </c>
      <c r="AE32" s="5">
        <f>C32*AE30</f>
        <v>491.25999999999993</v>
      </c>
      <c r="AF32" s="5">
        <f>C32*AF30</f>
        <v>481.59999999999997</v>
      </c>
      <c r="AG32" s="5">
        <f>C32*AG30</f>
        <v>463.12</v>
      </c>
      <c r="AH32" s="5">
        <f>C32*AH30</f>
        <v>460.73999999999995</v>
      </c>
      <c r="AI32" s="15">
        <f>C32*AI30</f>
        <v>452.19999999999993</v>
      </c>
      <c r="AJ32" s="15">
        <f>C32*AJ30</f>
        <v>455.56</v>
      </c>
      <c r="AK32" s="15">
        <f>C32*AK30</f>
        <v>458.5</v>
      </c>
      <c r="AL32" s="15">
        <f>C32*AL30</f>
        <v>462.84000000000003</v>
      </c>
      <c r="AM32" s="15">
        <f>C32*AM30</f>
        <v>466.06</v>
      </c>
      <c r="AN32" s="15">
        <f>C32*AN30</f>
        <v>481.17999999999995</v>
      </c>
      <c r="AP32" s="9">
        <v>1.08</v>
      </c>
      <c r="AQ32" s="9">
        <v>0.23</v>
      </c>
      <c r="AR32" s="9">
        <v>0.31</v>
      </c>
      <c r="AS32" s="9">
        <v>0.21</v>
      </c>
      <c r="AT32" s="9">
        <v>0.24</v>
      </c>
      <c r="AU32" s="9">
        <v>0.61</v>
      </c>
      <c r="AV32" s="9">
        <v>0.17</v>
      </c>
      <c r="AW32" s="9">
        <v>1.32</v>
      </c>
      <c r="AX32" s="9">
        <v>0.69</v>
      </c>
      <c r="AY32" s="9">
        <v>0.56999999999999995</v>
      </c>
      <c r="AZ32" s="9">
        <v>0.89</v>
      </c>
      <c r="BA32" s="9">
        <v>0.46</v>
      </c>
      <c r="BB32" s="9">
        <v>0.79</v>
      </c>
      <c r="BC32" s="9">
        <v>0.02</v>
      </c>
      <c r="BD32" s="9">
        <v>0.42</v>
      </c>
      <c r="BE32" s="9">
        <v>0.13</v>
      </c>
      <c r="BF32" s="9">
        <v>1.72</v>
      </c>
      <c r="BG32" s="9">
        <v>0.36</v>
      </c>
      <c r="BH32" s="9">
        <v>0.23</v>
      </c>
      <c r="BI32" s="9">
        <v>0.1</v>
      </c>
      <c r="BJ32" s="9">
        <v>0.14000000000000001</v>
      </c>
      <c r="BK32" s="9">
        <v>0.22</v>
      </c>
      <c r="BL32" s="9">
        <v>1.35</v>
      </c>
      <c r="BM32" s="9">
        <v>0.46</v>
      </c>
      <c r="BN32" s="9">
        <v>0.19</v>
      </c>
      <c r="BO32" s="9">
        <v>0.41</v>
      </c>
      <c r="BP32" s="9">
        <v>0.37</v>
      </c>
      <c r="BQ32" s="9">
        <v>0.11</v>
      </c>
      <c r="BR32" s="9">
        <v>1.67</v>
      </c>
      <c r="BS32" s="9">
        <v>1.49</v>
      </c>
      <c r="BT32" s="9">
        <v>2.5</v>
      </c>
      <c r="BU32" s="15">
        <v>2.2599999999999998</v>
      </c>
      <c r="BV32" s="9">
        <v>1.61</v>
      </c>
      <c r="BW32" s="9">
        <v>2.96</v>
      </c>
    </row>
    <row r="33" spans="1:75" ht="30" customHeight="1" x14ac:dyDescent="0.3">
      <c r="A33" s="3"/>
      <c r="B33" s="3"/>
      <c r="C33" s="4">
        <v>19</v>
      </c>
      <c r="D33" s="5">
        <f>D30*C33</f>
        <v>683.05000000000007</v>
      </c>
      <c r="E33" s="5">
        <f>E30*C33</f>
        <v>598.69000000000005</v>
      </c>
      <c r="F33" s="5">
        <f t="shared" si="19"/>
        <v>612.94000000000005</v>
      </c>
      <c r="G33" s="5">
        <f t="shared" si="0"/>
        <v>609.98</v>
      </c>
      <c r="H33" s="5">
        <f>C33*H30</f>
        <v>526.11000000000013</v>
      </c>
      <c r="I33" s="5">
        <f>C33*I30</f>
        <v>569.05000000000007</v>
      </c>
      <c r="J33" s="5">
        <f>C33*J30</f>
        <v>616.55000000000007</v>
      </c>
      <c r="K33" s="5">
        <f>C33*K30</f>
        <v>644.86000000000013</v>
      </c>
      <c r="L33" s="5">
        <f>C33*L30</f>
        <v>676.59000000000015</v>
      </c>
      <c r="M33" s="5">
        <f>C33*M30</f>
        <v>678.68000000000006</v>
      </c>
      <c r="N33" s="5">
        <f>C33*N30</f>
        <v>685.71</v>
      </c>
      <c r="O33" s="5">
        <f>C33*O30</f>
        <v>693.5</v>
      </c>
      <c r="P33" s="5">
        <f>C33*P30</f>
        <v>689.8900000000001</v>
      </c>
      <c r="Q33" s="5">
        <f>C33*Q30</f>
        <v>681.15</v>
      </c>
      <c r="R33" s="5">
        <f>C33*R30</f>
        <v>655.5</v>
      </c>
      <c r="S33" s="5">
        <f>C33*S30</f>
        <v>651.32000000000005</v>
      </c>
      <c r="T33" s="5">
        <f>C33*T30</f>
        <v>648.66</v>
      </c>
      <c r="U33" s="5">
        <f>C33*U30</f>
        <v>646.76</v>
      </c>
      <c r="V33" s="5">
        <f>C33*V30</f>
        <v>651.12999999999988</v>
      </c>
      <c r="W33" s="5">
        <f>C33*W30</f>
        <v>657.96999999999991</v>
      </c>
      <c r="X33" s="5">
        <f>C33*X30</f>
        <v>690.64999999999986</v>
      </c>
      <c r="Y33" s="5">
        <f>C33*Y30</f>
        <v>693.11999999999989</v>
      </c>
      <c r="Z33" s="5">
        <f>C33*Z30</f>
        <v>701.1</v>
      </c>
      <c r="AA33" s="5">
        <f>C33*AA30</f>
        <v>700.71999999999991</v>
      </c>
      <c r="AB33" s="5">
        <f>C33*AB30</f>
        <v>685.70999999999992</v>
      </c>
      <c r="AC33" s="5">
        <f>C33*AC30</f>
        <v>694.44999999999993</v>
      </c>
      <c r="AD33" s="5">
        <f>C33*AD30</f>
        <v>677.54</v>
      </c>
      <c r="AE33" s="5">
        <f>C33*AE30</f>
        <v>666.70999999999992</v>
      </c>
      <c r="AF33" s="5">
        <f>C33*AF30</f>
        <v>653.6</v>
      </c>
      <c r="AG33" s="5">
        <f>C33*AG30</f>
        <v>628.52</v>
      </c>
      <c r="AH33" s="5">
        <f>C33*AH30</f>
        <v>625.29</v>
      </c>
      <c r="AI33" s="15">
        <f>C33*AI30</f>
        <v>613.69999999999993</v>
      </c>
      <c r="AJ33" s="15">
        <f>C33*AJ30</f>
        <v>618.26</v>
      </c>
      <c r="AK33" s="15">
        <f>C33*AK30</f>
        <v>622.25</v>
      </c>
      <c r="AL33" s="15">
        <f>C33*AL30</f>
        <v>628.1400000000001</v>
      </c>
      <c r="AM33" s="15">
        <f>C33*AM30</f>
        <v>632.51</v>
      </c>
      <c r="AN33" s="15">
        <f>C33*AN30</f>
        <v>653.03</v>
      </c>
      <c r="AP33" s="9">
        <v>1.08</v>
      </c>
      <c r="AQ33" s="9">
        <v>0.23</v>
      </c>
      <c r="AR33" s="9">
        <v>0.31</v>
      </c>
      <c r="AS33" s="9">
        <v>0.21</v>
      </c>
      <c r="AT33" s="9">
        <v>0.24</v>
      </c>
      <c r="AU33" s="9">
        <v>0.61</v>
      </c>
      <c r="AV33" s="9">
        <v>0.17</v>
      </c>
      <c r="AW33" s="9">
        <v>1.32</v>
      </c>
      <c r="AX33" s="9">
        <v>0.69</v>
      </c>
      <c r="AY33" s="9">
        <v>0.56999999999999995</v>
      </c>
      <c r="AZ33" s="9">
        <v>0.89</v>
      </c>
      <c r="BA33" s="9">
        <v>0.46</v>
      </c>
      <c r="BB33" s="9">
        <v>0.79</v>
      </c>
      <c r="BC33" s="9">
        <v>0.02</v>
      </c>
      <c r="BD33" s="9">
        <v>0.42</v>
      </c>
      <c r="BE33" s="9">
        <v>0.13</v>
      </c>
      <c r="BF33" s="9">
        <v>1.72</v>
      </c>
      <c r="BG33" s="9">
        <v>0.36</v>
      </c>
      <c r="BH33" s="9">
        <v>0.23</v>
      </c>
      <c r="BI33" s="9">
        <v>0.1</v>
      </c>
      <c r="BJ33" s="9">
        <v>0.14000000000000001</v>
      </c>
      <c r="BK33" s="9">
        <v>0.22</v>
      </c>
      <c r="BL33" s="9">
        <v>1.35</v>
      </c>
      <c r="BM33" s="9">
        <v>0.46</v>
      </c>
      <c r="BN33" s="9">
        <v>0.19</v>
      </c>
      <c r="BO33" s="9">
        <v>0.41</v>
      </c>
      <c r="BP33" s="9">
        <v>0.37</v>
      </c>
      <c r="BQ33" s="9">
        <v>0.11</v>
      </c>
      <c r="BR33" s="9">
        <v>1.67</v>
      </c>
      <c r="BS33" s="9">
        <v>1.49</v>
      </c>
      <c r="BT33" s="9">
        <v>2.5</v>
      </c>
      <c r="BU33" s="15">
        <v>2.2599999999999998</v>
      </c>
      <c r="BV33" s="9">
        <v>1.61</v>
      </c>
      <c r="BW33" s="9">
        <v>2.96</v>
      </c>
    </row>
    <row r="34" spans="1:75" ht="30" customHeight="1" x14ac:dyDescent="0.3">
      <c r="A34" s="3"/>
      <c r="B34" s="3"/>
      <c r="C34" s="4">
        <v>48</v>
      </c>
      <c r="D34" s="5">
        <f>D30*C34</f>
        <v>1725.6000000000001</v>
      </c>
      <c r="E34" s="5">
        <f>E30*C34</f>
        <v>1512.48</v>
      </c>
      <c r="F34" s="5">
        <f t="shared" si="19"/>
        <v>1548.4800000000002</v>
      </c>
      <c r="G34" s="5">
        <f t="shared" si="0"/>
        <v>1545.5200000000002</v>
      </c>
      <c r="H34" s="5">
        <f>C34*H30</f>
        <v>1329.1200000000003</v>
      </c>
      <c r="I34" s="5">
        <f>C34*I30</f>
        <v>1437.6000000000001</v>
      </c>
      <c r="J34" s="5">
        <f>C34*J30</f>
        <v>1557.6000000000001</v>
      </c>
      <c r="K34" s="5">
        <f>C34*K30</f>
        <v>1629.1200000000003</v>
      </c>
      <c r="L34" s="5">
        <f>C34*L30</f>
        <v>1709.2800000000002</v>
      </c>
      <c r="M34" s="5">
        <f>C34*M30</f>
        <v>1714.5600000000004</v>
      </c>
      <c r="N34" s="5">
        <f>C34*N30</f>
        <v>1732.3200000000002</v>
      </c>
      <c r="O34" s="5">
        <f>C34*O30</f>
        <v>1752</v>
      </c>
      <c r="P34" s="5">
        <f>C34*P30</f>
        <v>1742.88</v>
      </c>
      <c r="Q34" s="5">
        <f>C34*Q30</f>
        <v>1720.8000000000002</v>
      </c>
      <c r="R34" s="5">
        <f>C34*R30</f>
        <v>1656</v>
      </c>
      <c r="S34" s="5">
        <f>C34*S30</f>
        <v>1645.44</v>
      </c>
      <c r="T34" s="5">
        <f>C34*T30</f>
        <v>1638.72</v>
      </c>
      <c r="U34" s="5">
        <f>C34*U30</f>
        <v>1633.92</v>
      </c>
      <c r="V34" s="5">
        <f>C34*V30</f>
        <v>1644.9599999999998</v>
      </c>
      <c r="W34" s="5">
        <f>C34*W30</f>
        <v>1662.2399999999998</v>
      </c>
      <c r="X34" s="5">
        <f>C34*X30</f>
        <v>1744.7999999999997</v>
      </c>
      <c r="Y34" s="5">
        <f>C34*Y30</f>
        <v>1751.04</v>
      </c>
      <c r="Z34" s="5">
        <f>C34*Z30</f>
        <v>1771.1999999999998</v>
      </c>
      <c r="AA34" s="5">
        <f>C34*AA30</f>
        <v>1770.2399999999998</v>
      </c>
      <c r="AB34" s="5">
        <f>C34*AB30</f>
        <v>1732.3199999999997</v>
      </c>
      <c r="AC34" s="5">
        <f>C34*AC30</f>
        <v>1754.3999999999999</v>
      </c>
      <c r="AD34" s="5">
        <f>C34*AD30</f>
        <v>1711.6799999999998</v>
      </c>
      <c r="AE34" s="5">
        <f>C34*AE30</f>
        <v>1684.3199999999997</v>
      </c>
      <c r="AF34" s="5">
        <f>C34*AF30</f>
        <v>1651.1999999999998</v>
      </c>
      <c r="AG34" s="5">
        <f>C34*AG30</f>
        <v>1587.84</v>
      </c>
      <c r="AH34" s="5">
        <f>C34*AH30</f>
        <v>1579.6799999999998</v>
      </c>
      <c r="AI34" s="15">
        <f>C34*AI30</f>
        <v>1550.3999999999999</v>
      </c>
      <c r="AJ34" s="15">
        <f>C34*AJ30</f>
        <v>1561.92</v>
      </c>
      <c r="AK34" s="15">
        <f>C34*AK30</f>
        <v>1572</v>
      </c>
      <c r="AL34" s="15">
        <f>C34*AL30</f>
        <v>1586.88</v>
      </c>
      <c r="AM34" s="15">
        <f>C34*AM30</f>
        <v>1597.92</v>
      </c>
      <c r="AN34" s="15">
        <f>C34*AN30</f>
        <v>1649.7599999999998</v>
      </c>
      <c r="AP34" s="9">
        <v>1.08</v>
      </c>
      <c r="AQ34" s="9">
        <v>0.23</v>
      </c>
      <c r="AR34" s="9">
        <v>0.31</v>
      </c>
      <c r="AS34" s="9">
        <v>0.21</v>
      </c>
      <c r="AT34" s="9">
        <v>0.24</v>
      </c>
      <c r="AU34" s="9">
        <v>0.61</v>
      </c>
      <c r="AV34" s="9">
        <v>0.17</v>
      </c>
      <c r="AW34" s="9">
        <v>1.32</v>
      </c>
      <c r="AX34" s="9">
        <v>0.69</v>
      </c>
      <c r="AY34" s="9">
        <v>0.56999999999999995</v>
      </c>
      <c r="AZ34" s="9">
        <v>0.89</v>
      </c>
      <c r="BA34" s="9">
        <v>0.46</v>
      </c>
      <c r="BB34" s="9">
        <v>0.79</v>
      </c>
      <c r="BC34" s="9">
        <v>0.02</v>
      </c>
      <c r="BD34" s="9">
        <v>0.42</v>
      </c>
      <c r="BE34" s="9">
        <v>0.13</v>
      </c>
      <c r="BF34" s="9">
        <v>1.72</v>
      </c>
      <c r="BG34" s="9">
        <v>0.36</v>
      </c>
      <c r="BH34" s="9">
        <v>0.23</v>
      </c>
      <c r="BI34" s="9">
        <v>0.1</v>
      </c>
      <c r="BJ34" s="9">
        <v>0.14000000000000001</v>
      </c>
      <c r="BK34" s="9">
        <v>0.22</v>
      </c>
      <c r="BL34" s="9">
        <v>1.35</v>
      </c>
      <c r="BM34" s="9">
        <v>0.46</v>
      </c>
      <c r="BN34" s="9">
        <v>0.19</v>
      </c>
      <c r="BO34" s="9">
        <v>0.41</v>
      </c>
      <c r="BP34" s="9">
        <v>0.37</v>
      </c>
      <c r="BQ34" s="9">
        <v>0.11</v>
      </c>
      <c r="BR34" s="9">
        <v>1.67</v>
      </c>
      <c r="BS34" s="9">
        <v>1.49</v>
      </c>
      <c r="BT34" s="9">
        <v>2.5</v>
      </c>
      <c r="BU34" s="15">
        <v>2.2599999999999998</v>
      </c>
      <c r="BV34" s="9">
        <v>1.61</v>
      </c>
      <c r="BW34" s="9">
        <v>2.96</v>
      </c>
    </row>
    <row r="35" spans="1:75" ht="30" customHeight="1" x14ac:dyDescent="0.3">
      <c r="A35" s="3" t="s">
        <v>5</v>
      </c>
      <c r="B35" s="3" t="s">
        <v>12</v>
      </c>
      <c r="C35" s="4" t="s">
        <v>7</v>
      </c>
      <c r="D35" s="5">
        <v>35.770000000000003</v>
      </c>
      <c r="E35" s="5">
        <f>D35-4.44</f>
        <v>31.330000000000002</v>
      </c>
      <c r="F35" s="5">
        <f>E35+0.75</f>
        <v>32.08</v>
      </c>
      <c r="G35" s="5">
        <f t="shared" si="0"/>
        <v>29.119999999999997</v>
      </c>
      <c r="H35" s="5">
        <f>G35-BV35</f>
        <v>27.509999999999998</v>
      </c>
      <c r="I35" s="5">
        <f>H35+BU35</f>
        <v>29.769999999999996</v>
      </c>
      <c r="J35" s="5">
        <f>I35+BT35</f>
        <v>32.269999999999996</v>
      </c>
      <c r="K35" s="5">
        <f>J35+BS35</f>
        <v>33.76</v>
      </c>
      <c r="L35" s="5">
        <f>K35+BR35</f>
        <v>35.43</v>
      </c>
      <c r="M35" s="5">
        <f>L35+BQ35</f>
        <v>35.54</v>
      </c>
      <c r="N35" s="5">
        <f>M35+BP35</f>
        <v>35.909999999999997</v>
      </c>
      <c r="O35" s="5">
        <f>N35+BO35</f>
        <v>36.319999999999993</v>
      </c>
      <c r="P35" s="5">
        <f>O35-BN35</f>
        <v>36.129999999999995</v>
      </c>
      <c r="Q35" s="5">
        <f>P35-BM35</f>
        <v>35.669999999999995</v>
      </c>
      <c r="R35" s="5">
        <f>Q35-BL35</f>
        <v>34.319999999999993</v>
      </c>
      <c r="S35" s="5">
        <f>R35-BK35</f>
        <v>34.099999999999994</v>
      </c>
      <c r="T35" s="5">
        <f>S35-BJ35</f>
        <v>33.959999999999994</v>
      </c>
      <c r="U35" s="5">
        <f>T35-BI35</f>
        <v>33.859999999999992</v>
      </c>
      <c r="V35" s="5">
        <f>U35+BH35</f>
        <v>34.089999999999989</v>
      </c>
      <c r="W35" s="5">
        <f>V35+BG35</f>
        <v>34.449999999999989</v>
      </c>
      <c r="X35" s="5">
        <f>W35+BF35</f>
        <v>36.169999999999987</v>
      </c>
      <c r="Y35" s="5">
        <f>X35+BE35</f>
        <v>36.29999999999999</v>
      </c>
      <c r="Z35" s="5">
        <f t="shared" si="2"/>
        <v>36.719999999999992</v>
      </c>
      <c r="AA35" s="5">
        <f t="shared" si="3"/>
        <v>36.699999999999989</v>
      </c>
      <c r="AB35" s="5">
        <f>AA35-BB35</f>
        <v>35.909999999999989</v>
      </c>
      <c r="AC35" s="5">
        <f t="shared" si="5"/>
        <v>36.36999999999999</v>
      </c>
      <c r="AD35" s="5">
        <f t="shared" si="6"/>
        <v>35.47999999999999</v>
      </c>
      <c r="AE35" s="5">
        <f t="shared" si="7"/>
        <v>34.909999999999989</v>
      </c>
      <c r="AF35" s="5">
        <f t="shared" si="8"/>
        <v>34.219999999999992</v>
      </c>
      <c r="AG35" s="5">
        <f t="shared" si="9"/>
        <v>32.899999999999991</v>
      </c>
      <c r="AH35" s="5">
        <f t="shared" si="10"/>
        <v>32.72999999999999</v>
      </c>
      <c r="AI35" s="15">
        <f t="shared" si="11"/>
        <v>32.11999999999999</v>
      </c>
      <c r="AJ35" s="15">
        <f t="shared" si="12"/>
        <v>32.359999999999992</v>
      </c>
      <c r="AK35" s="15">
        <f t="shared" si="13"/>
        <v>32.569999999999993</v>
      </c>
      <c r="AL35" s="15">
        <f t="shared" si="14"/>
        <v>32.879999999999995</v>
      </c>
      <c r="AM35" s="15">
        <f t="shared" si="15"/>
        <v>33.109999999999992</v>
      </c>
      <c r="AN35" s="15">
        <f>AM35+AP35</f>
        <v>34.189999999999991</v>
      </c>
      <c r="AP35" s="9">
        <v>1.08</v>
      </c>
      <c r="AQ35" s="9">
        <v>0.23</v>
      </c>
      <c r="AR35" s="9">
        <v>0.31</v>
      </c>
      <c r="AS35" s="9">
        <v>0.21</v>
      </c>
      <c r="AT35" s="9">
        <v>0.24</v>
      </c>
      <c r="AU35" s="9">
        <v>0.61</v>
      </c>
      <c r="AV35" s="9">
        <v>0.17</v>
      </c>
      <c r="AW35" s="9">
        <v>1.32</v>
      </c>
      <c r="AX35" s="9">
        <v>0.69</v>
      </c>
      <c r="AY35" s="9">
        <v>0.56999999999999995</v>
      </c>
      <c r="AZ35" s="9">
        <v>0.89</v>
      </c>
      <c r="BA35" s="9">
        <v>0.46</v>
      </c>
      <c r="BB35" s="9">
        <v>0.79</v>
      </c>
      <c r="BC35" s="9">
        <v>0.02</v>
      </c>
      <c r="BD35" s="9">
        <v>0.42</v>
      </c>
      <c r="BE35" s="9">
        <v>0.13</v>
      </c>
      <c r="BF35" s="9">
        <v>1.72</v>
      </c>
      <c r="BG35" s="9">
        <v>0.36</v>
      </c>
      <c r="BH35" s="9">
        <v>0.23</v>
      </c>
      <c r="BI35" s="9">
        <v>0.1</v>
      </c>
      <c r="BJ35" s="9">
        <v>0.14000000000000001</v>
      </c>
      <c r="BK35" s="9">
        <v>0.22</v>
      </c>
      <c r="BL35" s="9">
        <v>1.35</v>
      </c>
      <c r="BM35" s="9">
        <v>0.46</v>
      </c>
      <c r="BN35" s="9">
        <v>0.19</v>
      </c>
      <c r="BO35" s="9">
        <v>0.41</v>
      </c>
      <c r="BP35" s="9">
        <v>0.37</v>
      </c>
      <c r="BQ35" s="9">
        <v>0.11</v>
      </c>
      <c r="BR35" s="9">
        <v>1.67</v>
      </c>
      <c r="BS35" s="9">
        <v>1.49</v>
      </c>
      <c r="BT35" s="9">
        <v>2.5</v>
      </c>
      <c r="BU35" s="15">
        <v>2.2599999999999998</v>
      </c>
      <c r="BV35" s="9">
        <v>1.61</v>
      </c>
      <c r="BW35" s="9">
        <v>2.96</v>
      </c>
    </row>
    <row r="36" spans="1:75" ht="30" customHeight="1" x14ac:dyDescent="0.3">
      <c r="A36" s="3"/>
      <c r="B36" s="3"/>
      <c r="C36" s="4">
        <v>9</v>
      </c>
      <c r="D36" s="5">
        <f>D35*C36</f>
        <v>321.93</v>
      </c>
      <c r="E36" s="5">
        <f>E35*C36</f>
        <v>281.97000000000003</v>
      </c>
      <c r="F36" s="5">
        <f>C36*$F$35</f>
        <v>288.71999999999997</v>
      </c>
      <c r="G36" s="5">
        <f t="shared" si="0"/>
        <v>285.76</v>
      </c>
      <c r="H36" s="5">
        <f>C36*H35</f>
        <v>247.58999999999997</v>
      </c>
      <c r="I36" s="5">
        <f>C36*I35</f>
        <v>267.92999999999995</v>
      </c>
      <c r="J36" s="5">
        <f>C36*J35</f>
        <v>290.42999999999995</v>
      </c>
      <c r="K36" s="5">
        <f>C36*K35</f>
        <v>303.83999999999997</v>
      </c>
      <c r="L36" s="5">
        <f>C36*L35</f>
        <v>318.87</v>
      </c>
      <c r="M36" s="5">
        <f>C36*M35</f>
        <v>319.86</v>
      </c>
      <c r="N36" s="5">
        <f>C36*N35</f>
        <v>323.18999999999994</v>
      </c>
      <c r="O36" s="5">
        <f>C36*O35</f>
        <v>326.87999999999994</v>
      </c>
      <c r="P36" s="5">
        <f>C36*P35</f>
        <v>325.16999999999996</v>
      </c>
      <c r="Q36" s="5">
        <f>C36*Q35</f>
        <v>321.02999999999997</v>
      </c>
      <c r="R36" s="5">
        <f>C36*R35</f>
        <v>308.87999999999994</v>
      </c>
      <c r="S36" s="5">
        <f>C36*S35</f>
        <v>306.89999999999998</v>
      </c>
      <c r="T36" s="5">
        <f>C36*T35</f>
        <v>305.63999999999993</v>
      </c>
      <c r="U36" s="5">
        <f>C36*U35</f>
        <v>304.73999999999995</v>
      </c>
      <c r="V36" s="5">
        <f>C36*V35</f>
        <v>306.80999999999989</v>
      </c>
      <c r="W36" s="5">
        <f>C36*W35</f>
        <v>310.0499999999999</v>
      </c>
      <c r="X36" s="5">
        <f>C36*X35</f>
        <v>325.52999999999986</v>
      </c>
      <c r="Y36" s="5">
        <f>C36*Y35</f>
        <v>326.69999999999993</v>
      </c>
      <c r="Z36" s="5">
        <f>C36*Z35</f>
        <v>330.4799999999999</v>
      </c>
      <c r="AA36" s="5">
        <f>C36*AA35</f>
        <v>330.2999999999999</v>
      </c>
      <c r="AB36" s="5">
        <f>C36*AB35</f>
        <v>323.18999999999988</v>
      </c>
      <c r="AC36" s="5">
        <f>C36*AC35</f>
        <v>327.32999999999993</v>
      </c>
      <c r="AD36" s="5">
        <f>C36*AD35</f>
        <v>319.31999999999994</v>
      </c>
      <c r="AE36" s="5">
        <f>C36*AE35</f>
        <v>314.18999999999988</v>
      </c>
      <c r="AF36" s="5">
        <f>C36*AF35</f>
        <v>307.9799999999999</v>
      </c>
      <c r="AG36" s="5">
        <f>C36*AG35</f>
        <v>296.09999999999991</v>
      </c>
      <c r="AH36" s="5">
        <f>C36*AH35</f>
        <v>294.56999999999994</v>
      </c>
      <c r="AI36" s="15">
        <f>C36*AI35</f>
        <v>289.07999999999993</v>
      </c>
      <c r="AJ36" s="15">
        <f>C36*AJ35</f>
        <v>291.23999999999995</v>
      </c>
      <c r="AK36" s="15">
        <f>C36*AK35</f>
        <v>293.12999999999994</v>
      </c>
      <c r="AL36" s="15">
        <f>C36*AL35</f>
        <v>295.91999999999996</v>
      </c>
      <c r="AM36" s="15">
        <f>C36*AM35</f>
        <v>297.98999999999995</v>
      </c>
      <c r="AN36" s="15">
        <f>C36*AN35</f>
        <v>307.70999999999992</v>
      </c>
      <c r="AP36" s="9">
        <v>1.08</v>
      </c>
      <c r="AQ36" s="9">
        <v>0.23</v>
      </c>
      <c r="AR36" s="9">
        <v>0.31</v>
      </c>
      <c r="AS36" s="9">
        <v>0.21</v>
      </c>
      <c r="AT36" s="9">
        <v>0.24</v>
      </c>
      <c r="AU36" s="9">
        <v>0.61</v>
      </c>
      <c r="AV36" s="9">
        <v>0.17</v>
      </c>
      <c r="AW36" s="9">
        <v>1.32</v>
      </c>
      <c r="AX36" s="9">
        <v>0.69</v>
      </c>
      <c r="AY36" s="9">
        <v>0.56999999999999995</v>
      </c>
      <c r="AZ36" s="9">
        <v>0.89</v>
      </c>
      <c r="BA36" s="9">
        <v>0.46</v>
      </c>
      <c r="BB36" s="9">
        <v>0.79</v>
      </c>
      <c r="BC36" s="9">
        <v>0.02</v>
      </c>
      <c r="BD36" s="9">
        <v>0.42</v>
      </c>
      <c r="BE36" s="9">
        <v>0.13</v>
      </c>
      <c r="BF36" s="9">
        <v>1.72</v>
      </c>
      <c r="BG36" s="9">
        <v>0.36</v>
      </c>
      <c r="BH36" s="9">
        <v>0.23</v>
      </c>
      <c r="BI36" s="9">
        <v>0.1</v>
      </c>
      <c r="BJ36" s="9">
        <v>0.14000000000000001</v>
      </c>
      <c r="BK36" s="9">
        <v>0.22</v>
      </c>
      <c r="BL36" s="9">
        <v>1.35</v>
      </c>
      <c r="BM36" s="9">
        <v>0.46</v>
      </c>
      <c r="BN36" s="9">
        <v>0.19</v>
      </c>
      <c r="BO36" s="9">
        <v>0.41</v>
      </c>
      <c r="BP36" s="9">
        <v>0.37</v>
      </c>
      <c r="BQ36" s="9">
        <v>0.11</v>
      </c>
      <c r="BR36" s="9">
        <v>1.67</v>
      </c>
      <c r="BS36" s="9">
        <v>1.49</v>
      </c>
      <c r="BT36" s="9">
        <v>2.5</v>
      </c>
      <c r="BU36" s="15">
        <v>2.2599999999999998</v>
      </c>
      <c r="BV36" s="9">
        <v>1.61</v>
      </c>
      <c r="BW36" s="9">
        <v>2.96</v>
      </c>
    </row>
    <row r="37" spans="1:75" ht="30" customHeight="1" x14ac:dyDescent="0.3">
      <c r="A37" s="3"/>
      <c r="B37" s="3"/>
      <c r="C37" s="4">
        <v>14</v>
      </c>
      <c r="D37" s="5">
        <f>D35*C37</f>
        <v>500.78000000000003</v>
      </c>
      <c r="E37" s="5">
        <f>E35*C37</f>
        <v>438.62</v>
      </c>
      <c r="F37" s="5">
        <f t="shared" ref="F37:F39" si="20">C37*$F$35</f>
        <v>449.12</v>
      </c>
      <c r="G37" s="5">
        <f t="shared" si="0"/>
        <v>446.16</v>
      </c>
      <c r="H37" s="5">
        <f>C37*H35</f>
        <v>385.14</v>
      </c>
      <c r="I37" s="5">
        <f>C37*I35</f>
        <v>416.78</v>
      </c>
      <c r="J37" s="5">
        <f>C37*J35</f>
        <v>451.78</v>
      </c>
      <c r="K37" s="5">
        <f>C37*K35</f>
        <v>472.64</v>
      </c>
      <c r="L37" s="5">
        <f>C37*L35</f>
        <v>496.02</v>
      </c>
      <c r="M37" s="5">
        <f>C37*M35</f>
        <v>497.56</v>
      </c>
      <c r="N37" s="5">
        <f>C37*N35</f>
        <v>502.73999999999995</v>
      </c>
      <c r="O37" s="5">
        <f>C37*O35</f>
        <v>508.4799999999999</v>
      </c>
      <c r="P37" s="5">
        <f>C37*P35</f>
        <v>505.81999999999994</v>
      </c>
      <c r="Q37" s="5">
        <f>C37*Q35</f>
        <v>499.37999999999994</v>
      </c>
      <c r="R37" s="5">
        <f>C37*R35</f>
        <v>480.4799999999999</v>
      </c>
      <c r="S37" s="5">
        <f>C37*S35</f>
        <v>477.39999999999992</v>
      </c>
      <c r="T37" s="5">
        <f>C37*T35</f>
        <v>475.43999999999994</v>
      </c>
      <c r="U37" s="5">
        <f>C37*U35</f>
        <v>474.03999999999991</v>
      </c>
      <c r="V37" s="5">
        <f>C37*V35</f>
        <v>477.25999999999988</v>
      </c>
      <c r="W37" s="5">
        <f>C37*W35</f>
        <v>482.29999999999984</v>
      </c>
      <c r="X37" s="5">
        <f>C37*X35</f>
        <v>506.37999999999982</v>
      </c>
      <c r="Y37" s="5">
        <f>C37*Y35</f>
        <v>508.19999999999987</v>
      </c>
      <c r="Z37" s="5">
        <f>C37*Z35</f>
        <v>514.07999999999993</v>
      </c>
      <c r="AA37" s="5">
        <f>C37*AA35</f>
        <v>513.79999999999984</v>
      </c>
      <c r="AB37" s="5">
        <f>C37*AB35</f>
        <v>502.73999999999984</v>
      </c>
      <c r="AC37" s="5">
        <f>C37*AC35</f>
        <v>509.17999999999984</v>
      </c>
      <c r="AD37" s="5">
        <f>C37*AD35</f>
        <v>496.71999999999986</v>
      </c>
      <c r="AE37" s="5">
        <f>C37*AE35</f>
        <v>488.73999999999984</v>
      </c>
      <c r="AF37" s="5">
        <f>C37*AF35</f>
        <v>479.07999999999987</v>
      </c>
      <c r="AG37" s="5">
        <f>C37*AG35</f>
        <v>460.59999999999991</v>
      </c>
      <c r="AH37" s="5">
        <f>C37*AH35</f>
        <v>458.21999999999986</v>
      </c>
      <c r="AI37" s="15">
        <f>C37*AI35</f>
        <v>449.67999999999984</v>
      </c>
      <c r="AJ37" s="15">
        <f>C37*AJ35</f>
        <v>453.03999999999991</v>
      </c>
      <c r="AK37" s="15">
        <f>C37*AK35</f>
        <v>455.9799999999999</v>
      </c>
      <c r="AL37" s="15">
        <f>C37*AL35</f>
        <v>460.31999999999994</v>
      </c>
      <c r="AM37" s="15">
        <f>C37*AM35</f>
        <v>463.53999999999991</v>
      </c>
      <c r="AN37" s="15">
        <f>C37*AN35</f>
        <v>478.65999999999985</v>
      </c>
      <c r="AP37" s="9">
        <v>1.08</v>
      </c>
      <c r="AQ37" s="9">
        <v>0.23</v>
      </c>
      <c r="AR37" s="9">
        <v>0.31</v>
      </c>
      <c r="AS37" s="9">
        <v>0.21</v>
      </c>
      <c r="AT37" s="9">
        <v>0.24</v>
      </c>
      <c r="AU37" s="9">
        <v>0.61</v>
      </c>
      <c r="AV37" s="9">
        <v>0.17</v>
      </c>
      <c r="AW37" s="9">
        <v>1.32</v>
      </c>
      <c r="AX37" s="9">
        <v>0.69</v>
      </c>
      <c r="AY37" s="9">
        <v>0.56999999999999995</v>
      </c>
      <c r="AZ37" s="9">
        <v>0.89</v>
      </c>
      <c r="BA37" s="9">
        <v>0.46</v>
      </c>
      <c r="BB37" s="9">
        <v>0.79</v>
      </c>
      <c r="BC37" s="9">
        <v>0.02</v>
      </c>
      <c r="BD37" s="9">
        <v>0.42</v>
      </c>
      <c r="BE37" s="9">
        <v>0.13</v>
      </c>
      <c r="BF37" s="9">
        <v>1.72</v>
      </c>
      <c r="BG37" s="9">
        <v>0.36</v>
      </c>
      <c r="BH37" s="9">
        <v>0.23</v>
      </c>
      <c r="BI37" s="9">
        <v>0.1</v>
      </c>
      <c r="BJ37" s="9">
        <v>0.14000000000000001</v>
      </c>
      <c r="BK37" s="9">
        <v>0.22</v>
      </c>
      <c r="BL37" s="9">
        <v>1.35</v>
      </c>
      <c r="BM37" s="9">
        <v>0.46</v>
      </c>
      <c r="BN37" s="9">
        <v>0.19</v>
      </c>
      <c r="BO37" s="9">
        <v>0.41</v>
      </c>
      <c r="BP37" s="9">
        <v>0.37</v>
      </c>
      <c r="BQ37" s="9">
        <v>0.11</v>
      </c>
      <c r="BR37" s="9">
        <v>1.67</v>
      </c>
      <c r="BS37" s="9">
        <v>1.49</v>
      </c>
      <c r="BT37" s="9">
        <v>2.5</v>
      </c>
      <c r="BU37" s="15">
        <v>2.2599999999999998</v>
      </c>
      <c r="BV37" s="9">
        <v>1.61</v>
      </c>
      <c r="BW37" s="9">
        <v>2.96</v>
      </c>
    </row>
    <row r="38" spans="1:75" ht="30" customHeight="1" x14ac:dyDescent="0.3">
      <c r="A38" s="3"/>
      <c r="B38" s="3"/>
      <c r="C38" s="4">
        <v>19</v>
      </c>
      <c r="D38" s="5">
        <f>D35*C38</f>
        <v>679.63000000000011</v>
      </c>
      <c r="E38" s="5">
        <f>E35*C38</f>
        <v>595.27</v>
      </c>
      <c r="F38" s="5">
        <f t="shared" si="20"/>
        <v>609.52</v>
      </c>
      <c r="G38" s="5">
        <f t="shared" si="0"/>
        <v>606.55999999999995</v>
      </c>
      <c r="H38" s="5">
        <f>C38*H35</f>
        <v>522.68999999999994</v>
      </c>
      <c r="I38" s="5">
        <f>C38*I35</f>
        <v>565.62999999999988</v>
      </c>
      <c r="J38" s="5">
        <f>C38*J35</f>
        <v>613.12999999999988</v>
      </c>
      <c r="K38" s="5">
        <f>C38*K35</f>
        <v>641.43999999999994</v>
      </c>
      <c r="L38" s="5">
        <f>C38*L35</f>
        <v>673.17</v>
      </c>
      <c r="M38" s="5">
        <f>C38*M35</f>
        <v>675.26</v>
      </c>
      <c r="N38" s="5">
        <f>C38*N35</f>
        <v>682.29</v>
      </c>
      <c r="O38" s="5">
        <f>C38*O35</f>
        <v>690.07999999999993</v>
      </c>
      <c r="P38" s="5">
        <f>C38*P35</f>
        <v>686.46999999999991</v>
      </c>
      <c r="Q38" s="5">
        <f>C38*Q35</f>
        <v>677.7299999999999</v>
      </c>
      <c r="R38" s="5">
        <f>C38*R35</f>
        <v>652.07999999999993</v>
      </c>
      <c r="S38" s="5">
        <f>C38*S35</f>
        <v>647.89999999999986</v>
      </c>
      <c r="T38" s="5">
        <f>C38*T35</f>
        <v>645.2399999999999</v>
      </c>
      <c r="U38" s="5">
        <f>C38*U35</f>
        <v>643.3399999999998</v>
      </c>
      <c r="V38" s="5">
        <f>C38*V35</f>
        <v>647.70999999999981</v>
      </c>
      <c r="W38" s="5">
        <f>C38*W35</f>
        <v>654.54999999999973</v>
      </c>
      <c r="X38" s="5">
        <f>C38*X35</f>
        <v>687.22999999999979</v>
      </c>
      <c r="Y38" s="5">
        <f>C38*Y35</f>
        <v>689.69999999999982</v>
      </c>
      <c r="Z38" s="5">
        <f>C38*Z35</f>
        <v>697.67999999999984</v>
      </c>
      <c r="AA38" s="5">
        <f>C38*AA35</f>
        <v>697.29999999999973</v>
      </c>
      <c r="AB38" s="5">
        <f>C38*AB35</f>
        <v>682.28999999999985</v>
      </c>
      <c r="AC38" s="5">
        <f>C38*AC35</f>
        <v>691.02999999999986</v>
      </c>
      <c r="AD38" s="5">
        <f>C38*AD35</f>
        <v>674.11999999999978</v>
      </c>
      <c r="AE38" s="5">
        <f>C38*AE35</f>
        <v>663.28999999999985</v>
      </c>
      <c r="AF38" s="5">
        <f>C38*AF35</f>
        <v>650.17999999999984</v>
      </c>
      <c r="AG38" s="5">
        <f>C38*AG35</f>
        <v>625.0999999999998</v>
      </c>
      <c r="AH38" s="5">
        <f>C38*AH35</f>
        <v>621.86999999999978</v>
      </c>
      <c r="AI38" s="15">
        <f>C38*AI35</f>
        <v>610.27999999999986</v>
      </c>
      <c r="AJ38" s="15">
        <f>C38*AJ35</f>
        <v>614.8399999999998</v>
      </c>
      <c r="AK38" s="15">
        <f>C38*AK35</f>
        <v>618.82999999999993</v>
      </c>
      <c r="AL38" s="15">
        <f>C38*AL35</f>
        <v>624.71999999999991</v>
      </c>
      <c r="AM38" s="15">
        <f>C38*AM35</f>
        <v>629.0899999999998</v>
      </c>
      <c r="AN38" s="15">
        <f>C38*AN35</f>
        <v>649.60999999999979</v>
      </c>
      <c r="AP38" s="9">
        <v>1.08</v>
      </c>
      <c r="AQ38" s="9">
        <v>0.23</v>
      </c>
      <c r="AR38" s="9">
        <v>0.31</v>
      </c>
      <c r="AS38" s="9">
        <v>0.21</v>
      </c>
      <c r="AT38" s="9">
        <v>0.24</v>
      </c>
      <c r="AU38" s="9">
        <v>0.61</v>
      </c>
      <c r="AV38" s="9">
        <v>0.17</v>
      </c>
      <c r="AW38" s="9">
        <v>1.32</v>
      </c>
      <c r="AX38" s="9">
        <v>0.69</v>
      </c>
      <c r="AY38" s="9">
        <v>0.56999999999999995</v>
      </c>
      <c r="AZ38" s="9">
        <v>0.89</v>
      </c>
      <c r="BA38" s="9">
        <v>0.46</v>
      </c>
      <c r="BB38" s="9">
        <v>0.79</v>
      </c>
      <c r="BC38" s="9">
        <v>0.02</v>
      </c>
      <c r="BD38" s="9">
        <v>0.42</v>
      </c>
      <c r="BE38" s="9">
        <v>0.13</v>
      </c>
      <c r="BF38" s="9">
        <v>1.72</v>
      </c>
      <c r="BG38" s="9">
        <v>0.36</v>
      </c>
      <c r="BH38" s="9">
        <v>0.23</v>
      </c>
      <c r="BI38" s="9">
        <v>0.1</v>
      </c>
      <c r="BJ38" s="9">
        <v>0.14000000000000001</v>
      </c>
      <c r="BK38" s="9">
        <v>0.22</v>
      </c>
      <c r="BL38" s="9">
        <v>1.35</v>
      </c>
      <c r="BM38" s="9">
        <v>0.46</v>
      </c>
      <c r="BN38" s="9">
        <v>0.19</v>
      </c>
      <c r="BO38" s="9">
        <v>0.41</v>
      </c>
      <c r="BP38" s="9">
        <v>0.37</v>
      </c>
      <c r="BQ38" s="9">
        <v>0.11</v>
      </c>
      <c r="BR38" s="9">
        <v>1.67</v>
      </c>
      <c r="BS38" s="9">
        <v>1.49</v>
      </c>
      <c r="BT38" s="9">
        <v>2.5</v>
      </c>
      <c r="BU38" s="15">
        <v>2.2599999999999998</v>
      </c>
      <c r="BV38" s="9">
        <v>1.61</v>
      </c>
      <c r="BW38" s="9">
        <v>2.96</v>
      </c>
    </row>
    <row r="39" spans="1:75" ht="30" customHeight="1" x14ac:dyDescent="0.3">
      <c r="A39" s="3"/>
      <c r="B39" s="3"/>
      <c r="C39" s="4">
        <v>48</v>
      </c>
      <c r="D39" s="5">
        <f>D35*C39</f>
        <v>1716.96</v>
      </c>
      <c r="E39" s="5">
        <f>E35*C39</f>
        <v>1503.8400000000001</v>
      </c>
      <c r="F39" s="5">
        <f t="shared" si="20"/>
        <v>1539.84</v>
      </c>
      <c r="G39" s="5">
        <f t="shared" si="0"/>
        <v>1536.8799999999999</v>
      </c>
      <c r="H39" s="5">
        <f>C39*H35</f>
        <v>1320.48</v>
      </c>
      <c r="I39" s="5">
        <f>C39*I35</f>
        <v>1428.9599999999998</v>
      </c>
      <c r="J39" s="5">
        <f>C39*J35</f>
        <v>1548.9599999999998</v>
      </c>
      <c r="K39" s="5">
        <f>C39*K35</f>
        <v>1620.48</v>
      </c>
      <c r="L39" s="5">
        <f>C39*L35</f>
        <v>1700.6399999999999</v>
      </c>
      <c r="M39" s="5">
        <f>C39*M35</f>
        <v>1705.92</v>
      </c>
      <c r="N39" s="5">
        <f>C39*N35</f>
        <v>1723.6799999999998</v>
      </c>
      <c r="O39" s="5">
        <f>C39*O35</f>
        <v>1743.3599999999997</v>
      </c>
      <c r="P39" s="5">
        <f>C39*P35</f>
        <v>1734.2399999999998</v>
      </c>
      <c r="Q39" s="5">
        <f>C39*Q35</f>
        <v>1712.1599999999999</v>
      </c>
      <c r="R39" s="5">
        <f>C39*R35</f>
        <v>1647.3599999999997</v>
      </c>
      <c r="S39" s="5">
        <f>C39*S35</f>
        <v>1636.7999999999997</v>
      </c>
      <c r="T39" s="5">
        <f>C39*T35</f>
        <v>1630.0799999999997</v>
      </c>
      <c r="U39" s="5">
        <f>C39*U35</f>
        <v>1625.2799999999997</v>
      </c>
      <c r="V39" s="5">
        <f>C39*V35</f>
        <v>1636.3199999999995</v>
      </c>
      <c r="W39" s="5">
        <f>C39*W35</f>
        <v>1653.5999999999995</v>
      </c>
      <c r="X39" s="5">
        <f>C39*X35</f>
        <v>1736.1599999999994</v>
      </c>
      <c r="Y39" s="5">
        <f>C39*Y35</f>
        <v>1742.3999999999996</v>
      </c>
      <c r="Z39" s="5">
        <f>C39*Z35</f>
        <v>1762.5599999999995</v>
      </c>
      <c r="AA39" s="5">
        <f>C39*AA35</f>
        <v>1761.5999999999995</v>
      </c>
      <c r="AB39" s="5">
        <f>C39*AB35</f>
        <v>1723.6799999999994</v>
      </c>
      <c r="AC39" s="5">
        <f>C39*AC35</f>
        <v>1745.7599999999995</v>
      </c>
      <c r="AD39" s="5">
        <f>C39*AD35</f>
        <v>1703.0399999999995</v>
      </c>
      <c r="AE39" s="5">
        <f>C39*AE35</f>
        <v>1675.6799999999994</v>
      </c>
      <c r="AF39" s="5">
        <f>C39*AF35</f>
        <v>1642.5599999999995</v>
      </c>
      <c r="AG39" s="5">
        <f>C39*AG35</f>
        <v>1579.1999999999996</v>
      </c>
      <c r="AH39" s="5">
        <f>C39*AH35</f>
        <v>1571.0399999999995</v>
      </c>
      <c r="AI39" s="15">
        <f>C39*AI35</f>
        <v>1541.7599999999995</v>
      </c>
      <c r="AJ39" s="15">
        <f>C39*AJ35</f>
        <v>1553.2799999999997</v>
      </c>
      <c r="AK39" s="15">
        <f>C39*AK35</f>
        <v>1563.3599999999997</v>
      </c>
      <c r="AL39" s="15">
        <f>C39*AL35</f>
        <v>1578.2399999999998</v>
      </c>
      <c r="AM39" s="15">
        <f>C39*AM35</f>
        <v>1589.2799999999997</v>
      </c>
      <c r="AN39" s="15">
        <f>C39*AN35</f>
        <v>1641.1199999999994</v>
      </c>
      <c r="AP39" s="9">
        <v>1.08</v>
      </c>
      <c r="AQ39" s="9">
        <v>0.23</v>
      </c>
      <c r="AR39" s="9">
        <v>0.31</v>
      </c>
      <c r="AS39" s="9">
        <v>0.21</v>
      </c>
      <c r="AT39" s="9">
        <v>0.24</v>
      </c>
      <c r="AU39" s="9">
        <v>0.61</v>
      </c>
      <c r="AV39" s="9">
        <v>0.17</v>
      </c>
      <c r="AW39" s="9">
        <v>1.32</v>
      </c>
      <c r="AX39" s="9">
        <v>0.69</v>
      </c>
      <c r="AY39" s="9">
        <v>0.56999999999999995</v>
      </c>
      <c r="AZ39" s="9">
        <v>0.89</v>
      </c>
      <c r="BA39" s="9">
        <v>0.46</v>
      </c>
      <c r="BB39" s="9">
        <v>0.79</v>
      </c>
      <c r="BC39" s="9">
        <v>0.02</v>
      </c>
      <c r="BD39" s="9">
        <v>0.42</v>
      </c>
      <c r="BE39" s="9">
        <v>0.13</v>
      </c>
      <c r="BF39" s="9">
        <v>1.72</v>
      </c>
      <c r="BG39" s="9">
        <v>0.36</v>
      </c>
      <c r="BH39" s="9">
        <v>0.23</v>
      </c>
      <c r="BI39" s="9">
        <v>0.1</v>
      </c>
      <c r="BJ39" s="9">
        <v>0.14000000000000001</v>
      </c>
      <c r="BK39" s="9">
        <v>0.22</v>
      </c>
      <c r="BL39" s="9">
        <v>1.35</v>
      </c>
      <c r="BM39" s="9">
        <v>0.46</v>
      </c>
      <c r="BN39" s="9">
        <v>0.19</v>
      </c>
      <c r="BO39" s="9">
        <v>0.41</v>
      </c>
      <c r="BP39" s="9">
        <v>0.37</v>
      </c>
      <c r="BQ39" s="9">
        <v>0.11</v>
      </c>
      <c r="BR39" s="9">
        <v>1.67</v>
      </c>
      <c r="BS39" s="9">
        <v>1.49</v>
      </c>
      <c r="BT39" s="9">
        <v>2.5</v>
      </c>
      <c r="BU39" s="15">
        <v>2.2599999999999998</v>
      </c>
      <c r="BV39" s="9">
        <v>1.61</v>
      </c>
      <c r="BW39" s="9">
        <v>2.96</v>
      </c>
    </row>
    <row r="40" spans="1:75" ht="30" customHeight="1" x14ac:dyDescent="0.3">
      <c r="A40" s="3" t="s">
        <v>5</v>
      </c>
      <c r="B40" s="3" t="s">
        <v>13</v>
      </c>
      <c r="C40" s="4" t="s">
        <v>7</v>
      </c>
      <c r="D40" s="5">
        <v>35.76</v>
      </c>
      <c r="E40" s="5">
        <f>D40-4.44</f>
        <v>31.319999999999997</v>
      </c>
      <c r="F40" s="5">
        <f>E40+0.75</f>
        <v>32.069999999999993</v>
      </c>
      <c r="G40" s="5">
        <f t="shared" si="0"/>
        <v>29.109999999999992</v>
      </c>
      <c r="H40" s="5">
        <f>G40-BV40</f>
        <v>27.499999999999993</v>
      </c>
      <c r="I40" s="5">
        <f>H40+BU40</f>
        <v>29.759999999999991</v>
      </c>
      <c r="J40" s="5">
        <f>I40+BT40</f>
        <v>32.259999999999991</v>
      </c>
      <c r="K40" s="5">
        <f>J40+BS40</f>
        <v>33.749999999999993</v>
      </c>
      <c r="L40" s="5">
        <f>K40+BR40</f>
        <v>35.419999999999995</v>
      </c>
      <c r="M40" s="5">
        <f>L40+BQ40</f>
        <v>35.529999999999994</v>
      </c>
      <c r="N40" s="5">
        <f>M40+BP40</f>
        <v>35.899999999999991</v>
      </c>
      <c r="O40" s="5">
        <f>N40+BO40</f>
        <v>36.309999999999988</v>
      </c>
      <c r="P40" s="5">
        <f>O40-BN40</f>
        <v>36.11999999999999</v>
      </c>
      <c r="Q40" s="5">
        <f>P40-BM40</f>
        <v>35.659999999999989</v>
      </c>
      <c r="R40" s="5">
        <f>Q40-BL40</f>
        <v>34.309999999999988</v>
      </c>
      <c r="S40" s="5">
        <f>R40-BK40</f>
        <v>34.089999999999989</v>
      </c>
      <c r="T40" s="5">
        <f>S40-BJ40</f>
        <v>33.949999999999989</v>
      </c>
      <c r="U40" s="5">
        <f>T40-BI40</f>
        <v>33.849999999999987</v>
      </c>
      <c r="V40" s="5">
        <f>U40+BH40</f>
        <v>34.079999999999984</v>
      </c>
      <c r="W40" s="5">
        <f>V40+BG40</f>
        <v>34.439999999999984</v>
      </c>
      <c r="X40" s="5">
        <f>W40+BF40</f>
        <v>36.159999999999982</v>
      </c>
      <c r="Y40" s="5">
        <f>X40+BE40</f>
        <v>36.289999999999985</v>
      </c>
      <c r="Z40" s="5">
        <f t="shared" si="2"/>
        <v>36.709999999999987</v>
      </c>
      <c r="AA40" s="5">
        <f t="shared" si="3"/>
        <v>36.689999999999984</v>
      </c>
      <c r="AB40" s="5">
        <f t="shared" si="4"/>
        <v>35.899999999999984</v>
      </c>
      <c r="AC40" s="5">
        <f t="shared" si="5"/>
        <v>36.359999999999985</v>
      </c>
      <c r="AD40" s="5">
        <f t="shared" si="6"/>
        <v>35.469999999999985</v>
      </c>
      <c r="AE40" s="5">
        <f t="shared" si="7"/>
        <v>34.899999999999984</v>
      </c>
      <c r="AF40" s="5">
        <f t="shared" si="8"/>
        <v>34.209999999999987</v>
      </c>
      <c r="AG40" s="5">
        <f t="shared" si="9"/>
        <v>32.889999999999986</v>
      </c>
      <c r="AH40" s="5">
        <f t="shared" si="10"/>
        <v>32.719999999999985</v>
      </c>
      <c r="AI40" s="15">
        <f t="shared" si="11"/>
        <v>32.109999999999985</v>
      </c>
      <c r="AJ40" s="15">
        <f t="shared" si="12"/>
        <v>32.349999999999987</v>
      </c>
      <c r="AK40" s="15">
        <f t="shared" si="13"/>
        <v>32.559999999999988</v>
      </c>
      <c r="AL40" s="15">
        <f t="shared" si="14"/>
        <v>32.86999999999999</v>
      </c>
      <c r="AM40" s="15">
        <f t="shared" si="15"/>
        <v>33.099999999999987</v>
      </c>
      <c r="AN40" s="15">
        <f>AM40+AP40</f>
        <v>34.179999999999986</v>
      </c>
      <c r="AP40" s="9">
        <v>1.08</v>
      </c>
      <c r="AQ40" s="9">
        <v>0.23</v>
      </c>
      <c r="AR40" s="9">
        <v>0.31</v>
      </c>
      <c r="AS40" s="9">
        <v>0.21</v>
      </c>
      <c r="AT40" s="9">
        <v>0.24</v>
      </c>
      <c r="AU40" s="9">
        <v>0.61</v>
      </c>
      <c r="AV40" s="9">
        <v>0.17</v>
      </c>
      <c r="AW40" s="9">
        <v>1.32</v>
      </c>
      <c r="AX40" s="9">
        <v>0.69</v>
      </c>
      <c r="AY40" s="9">
        <v>0.56999999999999995</v>
      </c>
      <c r="AZ40" s="9">
        <v>0.89</v>
      </c>
      <c r="BA40" s="9">
        <v>0.46</v>
      </c>
      <c r="BB40" s="9">
        <v>0.79</v>
      </c>
      <c r="BC40" s="9">
        <v>0.02</v>
      </c>
      <c r="BD40" s="9">
        <v>0.42</v>
      </c>
      <c r="BE40" s="9">
        <v>0.13</v>
      </c>
      <c r="BF40" s="9">
        <v>1.72</v>
      </c>
      <c r="BG40" s="9">
        <v>0.36</v>
      </c>
      <c r="BH40" s="9">
        <v>0.23</v>
      </c>
      <c r="BI40" s="9">
        <v>0.1</v>
      </c>
      <c r="BJ40" s="9">
        <v>0.14000000000000001</v>
      </c>
      <c r="BK40" s="9">
        <v>0.22</v>
      </c>
      <c r="BL40" s="9">
        <v>1.35</v>
      </c>
      <c r="BM40" s="9">
        <v>0.46</v>
      </c>
      <c r="BN40" s="9">
        <v>0.19</v>
      </c>
      <c r="BO40" s="9">
        <v>0.41</v>
      </c>
      <c r="BP40" s="9">
        <v>0.37</v>
      </c>
      <c r="BQ40" s="9">
        <v>0.11</v>
      </c>
      <c r="BR40" s="9">
        <v>1.67</v>
      </c>
      <c r="BS40" s="9">
        <v>1.49</v>
      </c>
      <c r="BT40" s="9">
        <v>2.5</v>
      </c>
      <c r="BU40" s="15">
        <v>2.2599999999999998</v>
      </c>
      <c r="BV40" s="9">
        <v>1.61</v>
      </c>
      <c r="BW40" s="9">
        <v>2.96</v>
      </c>
    </row>
    <row r="41" spans="1:75" ht="30" customHeight="1" x14ac:dyDescent="0.3">
      <c r="A41" s="3"/>
      <c r="B41" s="3"/>
      <c r="C41" s="4">
        <v>9</v>
      </c>
      <c r="D41" s="5">
        <f>D40*C41</f>
        <v>321.83999999999997</v>
      </c>
      <c r="E41" s="5">
        <f>E40*C41</f>
        <v>281.88</v>
      </c>
      <c r="F41" s="5">
        <f>C41*$F$40</f>
        <v>288.62999999999994</v>
      </c>
      <c r="G41" s="5">
        <f t="shared" si="0"/>
        <v>285.66999999999996</v>
      </c>
      <c r="H41" s="5">
        <f>C41*H40</f>
        <v>247.49999999999994</v>
      </c>
      <c r="I41" s="5">
        <f>C41*I40</f>
        <v>267.83999999999992</v>
      </c>
      <c r="J41" s="5">
        <f>C41*J40</f>
        <v>290.33999999999992</v>
      </c>
      <c r="K41" s="5">
        <f>C41*K40</f>
        <v>303.74999999999994</v>
      </c>
      <c r="L41" s="5">
        <f>C41*L40</f>
        <v>318.77999999999997</v>
      </c>
      <c r="M41" s="5">
        <f>C41*M40</f>
        <v>319.76999999999992</v>
      </c>
      <c r="N41" s="5">
        <f>C41*N40</f>
        <v>323.09999999999991</v>
      </c>
      <c r="O41" s="5">
        <f>C41*O40</f>
        <v>326.78999999999991</v>
      </c>
      <c r="P41" s="5">
        <f>C41*P40</f>
        <v>325.07999999999993</v>
      </c>
      <c r="Q41" s="5">
        <f>C41*Q40</f>
        <v>320.93999999999988</v>
      </c>
      <c r="R41" s="5">
        <f>C41*R40</f>
        <v>308.78999999999991</v>
      </c>
      <c r="S41" s="5">
        <f>C41*S40</f>
        <v>306.80999999999989</v>
      </c>
      <c r="T41" s="5">
        <f>C41*T40</f>
        <v>305.5499999999999</v>
      </c>
      <c r="U41" s="5">
        <f>C41*U40</f>
        <v>304.64999999999986</v>
      </c>
      <c r="V41" s="5">
        <f>C41*V40</f>
        <v>306.71999999999986</v>
      </c>
      <c r="W41" s="5">
        <f>C41*W40</f>
        <v>309.95999999999987</v>
      </c>
      <c r="X41" s="5">
        <f>C41*X40</f>
        <v>325.43999999999983</v>
      </c>
      <c r="Y41" s="5">
        <f>C41*Y40</f>
        <v>326.60999999999984</v>
      </c>
      <c r="Z41" s="5">
        <f>C41*Z40</f>
        <v>330.38999999999987</v>
      </c>
      <c r="AA41" s="5">
        <f>C41*AA40</f>
        <v>330.20999999999987</v>
      </c>
      <c r="AB41" s="5">
        <f>C41*AB40</f>
        <v>323.09999999999985</v>
      </c>
      <c r="AC41" s="5">
        <f>C41*AC40</f>
        <v>327.2399999999999</v>
      </c>
      <c r="AD41" s="5">
        <f>C41*AD40</f>
        <v>319.22999999999985</v>
      </c>
      <c r="AE41" s="5">
        <f>C41*AE40</f>
        <v>314.09999999999985</v>
      </c>
      <c r="AF41" s="5">
        <f>C41*AF40</f>
        <v>307.88999999999987</v>
      </c>
      <c r="AG41" s="5">
        <f>C41*AG40</f>
        <v>296.00999999999988</v>
      </c>
      <c r="AH41" s="5">
        <f>C41*AH40</f>
        <v>294.47999999999985</v>
      </c>
      <c r="AI41" s="15">
        <f>C41*AI40</f>
        <v>288.9899999999999</v>
      </c>
      <c r="AJ41" s="15">
        <f>C41*AJ40</f>
        <v>291.14999999999986</v>
      </c>
      <c r="AK41" s="15">
        <f>C41*AK40</f>
        <v>293.03999999999991</v>
      </c>
      <c r="AL41" s="15">
        <f>C41*AL40</f>
        <v>295.82999999999993</v>
      </c>
      <c r="AM41" s="15">
        <f>C41*AM40</f>
        <v>297.89999999999986</v>
      </c>
      <c r="AN41" s="15">
        <f>C41*AN40</f>
        <v>307.61999999999989</v>
      </c>
      <c r="AP41" s="9">
        <v>1.08</v>
      </c>
      <c r="AQ41" s="9">
        <v>0.23</v>
      </c>
      <c r="AR41" s="9">
        <v>0.31</v>
      </c>
      <c r="AS41" s="9">
        <v>0.21</v>
      </c>
      <c r="AT41" s="9">
        <v>0.24</v>
      </c>
      <c r="AU41" s="9">
        <v>0.61</v>
      </c>
      <c r="AV41" s="9">
        <v>0.17</v>
      </c>
      <c r="AW41" s="9">
        <v>1.32</v>
      </c>
      <c r="AX41" s="9">
        <v>0.69</v>
      </c>
      <c r="AY41" s="9">
        <v>0.56999999999999995</v>
      </c>
      <c r="AZ41" s="9">
        <v>0.89</v>
      </c>
      <c r="BA41" s="9">
        <v>0.46</v>
      </c>
      <c r="BB41" s="9">
        <v>0.79</v>
      </c>
      <c r="BC41" s="9">
        <v>0.02</v>
      </c>
      <c r="BD41" s="9">
        <v>0.42</v>
      </c>
      <c r="BE41" s="9">
        <v>0.13</v>
      </c>
      <c r="BF41" s="9">
        <v>1.72</v>
      </c>
      <c r="BG41" s="9">
        <v>0.36</v>
      </c>
      <c r="BH41" s="9">
        <v>0.23</v>
      </c>
      <c r="BI41" s="9">
        <v>0.1</v>
      </c>
      <c r="BJ41" s="9">
        <v>0.14000000000000001</v>
      </c>
      <c r="BK41" s="9">
        <v>0.22</v>
      </c>
      <c r="BL41" s="9">
        <v>1.35</v>
      </c>
      <c r="BM41" s="9">
        <v>0.46</v>
      </c>
      <c r="BN41" s="9">
        <v>0.19</v>
      </c>
      <c r="BO41" s="9">
        <v>0.41</v>
      </c>
      <c r="BP41" s="9">
        <v>0.37</v>
      </c>
      <c r="BQ41" s="9">
        <v>0.11</v>
      </c>
      <c r="BR41" s="9">
        <v>1.67</v>
      </c>
      <c r="BS41" s="9">
        <v>1.49</v>
      </c>
      <c r="BT41" s="9">
        <v>2.5</v>
      </c>
      <c r="BU41" s="15">
        <v>2.2599999999999998</v>
      </c>
      <c r="BV41" s="9">
        <v>1.61</v>
      </c>
      <c r="BW41" s="9">
        <v>2.96</v>
      </c>
    </row>
    <row r="42" spans="1:75" ht="30" customHeight="1" x14ac:dyDescent="0.3">
      <c r="A42" s="3"/>
      <c r="B42" s="3"/>
      <c r="C42" s="4">
        <v>14</v>
      </c>
      <c r="D42" s="5">
        <f>D40*C42</f>
        <v>500.64</v>
      </c>
      <c r="E42" s="5">
        <f>E40*C42</f>
        <v>438.47999999999996</v>
      </c>
      <c r="F42" s="5">
        <f t="shared" ref="F42:F44" si="21">C42*$F$40</f>
        <v>448.9799999999999</v>
      </c>
      <c r="G42" s="5">
        <f t="shared" ref="G42:G73" si="22">F42-BW42</f>
        <v>446.01999999999992</v>
      </c>
      <c r="H42" s="5">
        <f>C42*H40</f>
        <v>384.99999999999989</v>
      </c>
      <c r="I42" s="5">
        <f>C42*I40</f>
        <v>416.63999999999987</v>
      </c>
      <c r="J42" s="5">
        <f>C42*J40</f>
        <v>451.63999999999987</v>
      </c>
      <c r="K42" s="5">
        <f>C42*K40</f>
        <v>472.49999999999989</v>
      </c>
      <c r="L42" s="5">
        <f>C42*L40</f>
        <v>495.87999999999994</v>
      </c>
      <c r="M42" s="5">
        <f>C42*M40</f>
        <v>497.4199999999999</v>
      </c>
      <c r="N42" s="5">
        <f>C42*N40</f>
        <v>502.59999999999991</v>
      </c>
      <c r="O42" s="5">
        <f>C42*O40</f>
        <v>508.3399999999998</v>
      </c>
      <c r="P42" s="5">
        <f>C42*P40</f>
        <v>505.67999999999984</v>
      </c>
      <c r="Q42" s="5">
        <f>C42*Q40</f>
        <v>499.23999999999984</v>
      </c>
      <c r="R42" s="5">
        <f>C42*R40</f>
        <v>480.3399999999998</v>
      </c>
      <c r="S42" s="5">
        <f>C42*S40</f>
        <v>477.25999999999988</v>
      </c>
      <c r="T42" s="5">
        <f>C42*T40</f>
        <v>475.29999999999984</v>
      </c>
      <c r="U42" s="5">
        <f>C42*U40</f>
        <v>473.89999999999981</v>
      </c>
      <c r="V42" s="5">
        <f>C42*V40</f>
        <v>477.11999999999978</v>
      </c>
      <c r="W42" s="5">
        <f>C42*W40</f>
        <v>482.15999999999974</v>
      </c>
      <c r="X42" s="5">
        <f>C42*X40</f>
        <v>506.23999999999978</v>
      </c>
      <c r="Y42" s="5">
        <f>C42*Y40</f>
        <v>508.05999999999977</v>
      </c>
      <c r="Z42" s="5">
        <f>C42*Z40</f>
        <v>513.93999999999983</v>
      </c>
      <c r="AA42" s="5">
        <f>C42*AA40</f>
        <v>513.65999999999974</v>
      </c>
      <c r="AB42" s="5">
        <f>C42*AB40</f>
        <v>502.5999999999998</v>
      </c>
      <c r="AC42" s="5">
        <f>C42*AC40</f>
        <v>509.03999999999979</v>
      </c>
      <c r="AD42" s="5">
        <f>C42*AD40</f>
        <v>496.57999999999981</v>
      </c>
      <c r="AE42" s="5">
        <f>C42*AE40</f>
        <v>488.5999999999998</v>
      </c>
      <c r="AF42" s="5">
        <f>C42*AF40</f>
        <v>478.93999999999983</v>
      </c>
      <c r="AG42" s="5">
        <f>C42*AG40</f>
        <v>460.45999999999981</v>
      </c>
      <c r="AH42" s="5">
        <f>C42*AH40</f>
        <v>458.07999999999981</v>
      </c>
      <c r="AI42" s="15">
        <f>C42*AI40</f>
        <v>449.53999999999979</v>
      </c>
      <c r="AJ42" s="15">
        <f>C42*AJ40</f>
        <v>452.89999999999981</v>
      </c>
      <c r="AK42" s="15">
        <f>C42*AK40</f>
        <v>455.8399999999998</v>
      </c>
      <c r="AL42" s="15">
        <f>C42*AL40</f>
        <v>460.17999999999984</v>
      </c>
      <c r="AM42" s="15">
        <f>C42*AM40</f>
        <v>463.39999999999981</v>
      </c>
      <c r="AN42" s="15">
        <f>C42*AN40</f>
        <v>478.51999999999981</v>
      </c>
      <c r="AP42" s="9">
        <v>1.08</v>
      </c>
      <c r="AQ42" s="9">
        <v>0.23</v>
      </c>
      <c r="AR42" s="9">
        <v>0.31</v>
      </c>
      <c r="AS42" s="9">
        <v>0.21</v>
      </c>
      <c r="AT42" s="9">
        <v>0.24</v>
      </c>
      <c r="AU42" s="9">
        <v>0.61</v>
      </c>
      <c r="AV42" s="9">
        <v>0.17</v>
      </c>
      <c r="AW42" s="9">
        <v>1.32</v>
      </c>
      <c r="AX42" s="9">
        <v>0.69</v>
      </c>
      <c r="AY42" s="9">
        <v>0.56999999999999995</v>
      </c>
      <c r="AZ42" s="9">
        <v>0.89</v>
      </c>
      <c r="BA42" s="9">
        <v>0.46</v>
      </c>
      <c r="BB42" s="9">
        <v>0.79</v>
      </c>
      <c r="BC42" s="9">
        <v>0.02</v>
      </c>
      <c r="BD42" s="9">
        <v>0.42</v>
      </c>
      <c r="BE42" s="9">
        <v>0.13</v>
      </c>
      <c r="BF42" s="9">
        <v>1.72</v>
      </c>
      <c r="BG42" s="9">
        <v>0.36</v>
      </c>
      <c r="BH42" s="9">
        <v>0.23</v>
      </c>
      <c r="BI42" s="9">
        <v>0.1</v>
      </c>
      <c r="BJ42" s="9">
        <v>0.14000000000000001</v>
      </c>
      <c r="BK42" s="9">
        <v>0.22</v>
      </c>
      <c r="BL42" s="9">
        <v>1.35</v>
      </c>
      <c r="BM42" s="9">
        <v>0.46</v>
      </c>
      <c r="BN42" s="9">
        <v>0.19</v>
      </c>
      <c r="BO42" s="9">
        <v>0.41</v>
      </c>
      <c r="BP42" s="9">
        <v>0.37</v>
      </c>
      <c r="BQ42" s="9">
        <v>0.11</v>
      </c>
      <c r="BR42" s="9">
        <v>1.67</v>
      </c>
      <c r="BS42" s="9">
        <v>1.49</v>
      </c>
      <c r="BT42" s="9">
        <v>2.5</v>
      </c>
      <c r="BU42" s="15">
        <v>2.2599999999999998</v>
      </c>
      <c r="BV42" s="9">
        <v>1.61</v>
      </c>
      <c r="BW42" s="9">
        <v>2.96</v>
      </c>
    </row>
    <row r="43" spans="1:75" ht="30" customHeight="1" x14ac:dyDescent="0.3">
      <c r="A43" s="3"/>
      <c r="B43" s="3"/>
      <c r="C43" s="4">
        <v>19</v>
      </c>
      <c r="D43" s="5">
        <f>D40*C43</f>
        <v>679.43999999999994</v>
      </c>
      <c r="E43" s="5">
        <f>E40*C43</f>
        <v>595.07999999999993</v>
      </c>
      <c r="F43" s="5">
        <f t="shared" si="21"/>
        <v>609.32999999999993</v>
      </c>
      <c r="G43" s="5">
        <f t="shared" si="22"/>
        <v>606.36999999999989</v>
      </c>
      <c r="H43" s="5">
        <f>C43*H40</f>
        <v>522.49999999999989</v>
      </c>
      <c r="I43" s="5">
        <f>C43*I40</f>
        <v>565.43999999999983</v>
      </c>
      <c r="J43" s="5">
        <f>C43*J40</f>
        <v>612.93999999999983</v>
      </c>
      <c r="K43" s="5">
        <f>C43*K40</f>
        <v>641.24999999999989</v>
      </c>
      <c r="L43" s="5">
        <f>C43*L40</f>
        <v>672.9799999999999</v>
      </c>
      <c r="M43" s="5">
        <f>C43*M40</f>
        <v>675.06999999999994</v>
      </c>
      <c r="N43" s="5">
        <f>C43*N40</f>
        <v>682.0999999999998</v>
      </c>
      <c r="O43" s="5">
        <f>C43*O40</f>
        <v>689.88999999999976</v>
      </c>
      <c r="P43" s="5">
        <f>C43*P40</f>
        <v>686.27999999999986</v>
      </c>
      <c r="Q43" s="5">
        <f>C43*Q40</f>
        <v>677.53999999999985</v>
      </c>
      <c r="R43" s="5">
        <f>C43*R40</f>
        <v>651.88999999999976</v>
      </c>
      <c r="S43" s="5">
        <f>C43*S40</f>
        <v>647.70999999999981</v>
      </c>
      <c r="T43" s="5">
        <f>C43*T40</f>
        <v>645.04999999999973</v>
      </c>
      <c r="U43" s="5">
        <f>C43*U40</f>
        <v>643.14999999999975</v>
      </c>
      <c r="V43" s="5">
        <f>C43*V40</f>
        <v>647.51999999999975</v>
      </c>
      <c r="W43" s="5">
        <f>C43*W40</f>
        <v>654.35999999999967</v>
      </c>
      <c r="X43" s="5">
        <f>C43*X40</f>
        <v>687.03999999999962</v>
      </c>
      <c r="Y43" s="5">
        <f>C43*Y40</f>
        <v>689.50999999999976</v>
      </c>
      <c r="Z43" s="5">
        <f>C43*Z40</f>
        <v>697.48999999999978</v>
      </c>
      <c r="AA43" s="5">
        <f>C43*AA40</f>
        <v>697.10999999999967</v>
      </c>
      <c r="AB43" s="5">
        <f>C43*AB40</f>
        <v>682.09999999999968</v>
      </c>
      <c r="AC43" s="5">
        <f>C43*AC40</f>
        <v>690.83999999999969</v>
      </c>
      <c r="AD43" s="5">
        <f>C43*AD40</f>
        <v>673.92999999999972</v>
      </c>
      <c r="AE43" s="5">
        <f>C43*AE40</f>
        <v>663.09999999999968</v>
      </c>
      <c r="AF43" s="5">
        <f>C43*AF40</f>
        <v>649.98999999999978</v>
      </c>
      <c r="AG43" s="5">
        <f>C43*AG40</f>
        <v>624.90999999999974</v>
      </c>
      <c r="AH43" s="5">
        <f>C43*AH40</f>
        <v>621.67999999999972</v>
      </c>
      <c r="AI43" s="15">
        <f>C43*AI40</f>
        <v>610.08999999999969</v>
      </c>
      <c r="AJ43" s="15">
        <f>C43*AJ40</f>
        <v>614.64999999999975</v>
      </c>
      <c r="AK43" s="15">
        <f>C43*AK40</f>
        <v>618.63999999999976</v>
      </c>
      <c r="AL43" s="15">
        <f>C43*AL40</f>
        <v>624.52999999999986</v>
      </c>
      <c r="AM43" s="15">
        <f>C43*AM40</f>
        <v>628.89999999999975</v>
      </c>
      <c r="AN43" s="15">
        <f>C43*AN40</f>
        <v>649.41999999999973</v>
      </c>
      <c r="AP43" s="9">
        <v>1.08</v>
      </c>
      <c r="AQ43" s="9">
        <v>0.23</v>
      </c>
      <c r="AR43" s="9">
        <v>0.31</v>
      </c>
      <c r="AS43" s="9">
        <v>0.21</v>
      </c>
      <c r="AT43" s="9">
        <v>0.24</v>
      </c>
      <c r="AU43" s="9">
        <v>0.61</v>
      </c>
      <c r="AV43" s="9">
        <v>0.17</v>
      </c>
      <c r="AW43" s="9">
        <v>1.32</v>
      </c>
      <c r="AX43" s="9">
        <v>0.69</v>
      </c>
      <c r="AY43" s="9">
        <v>0.56999999999999995</v>
      </c>
      <c r="AZ43" s="9">
        <v>0.89</v>
      </c>
      <c r="BA43" s="9">
        <v>0.46</v>
      </c>
      <c r="BB43" s="9">
        <v>0.79</v>
      </c>
      <c r="BC43" s="9">
        <v>0.02</v>
      </c>
      <c r="BD43" s="9">
        <v>0.42</v>
      </c>
      <c r="BE43" s="9">
        <v>0.13</v>
      </c>
      <c r="BF43" s="9">
        <v>1.72</v>
      </c>
      <c r="BG43" s="9">
        <v>0.36</v>
      </c>
      <c r="BH43" s="9">
        <v>0.23</v>
      </c>
      <c r="BI43" s="9">
        <v>0.1</v>
      </c>
      <c r="BJ43" s="9">
        <v>0.14000000000000001</v>
      </c>
      <c r="BK43" s="9">
        <v>0.22</v>
      </c>
      <c r="BL43" s="9">
        <v>1.35</v>
      </c>
      <c r="BM43" s="9">
        <v>0.46</v>
      </c>
      <c r="BN43" s="9">
        <v>0.19</v>
      </c>
      <c r="BO43" s="9">
        <v>0.41</v>
      </c>
      <c r="BP43" s="9">
        <v>0.37</v>
      </c>
      <c r="BQ43" s="9">
        <v>0.11</v>
      </c>
      <c r="BR43" s="9">
        <v>1.67</v>
      </c>
      <c r="BS43" s="9">
        <v>1.49</v>
      </c>
      <c r="BT43" s="9">
        <v>2.5</v>
      </c>
      <c r="BU43" s="15">
        <v>2.2599999999999998</v>
      </c>
      <c r="BV43" s="9">
        <v>1.61</v>
      </c>
      <c r="BW43" s="9">
        <v>2.96</v>
      </c>
    </row>
    <row r="44" spans="1:75" ht="30" customHeight="1" x14ac:dyDescent="0.3">
      <c r="A44" s="3"/>
      <c r="B44" s="3"/>
      <c r="C44" s="4">
        <v>48</v>
      </c>
      <c r="D44" s="5">
        <f>D40*C44</f>
        <v>1716.48</v>
      </c>
      <c r="E44" s="5">
        <f>E40*C44</f>
        <v>1503.36</v>
      </c>
      <c r="F44" s="5">
        <f t="shared" si="21"/>
        <v>1539.3599999999997</v>
      </c>
      <c r="G44" s="5">
        <f t="shared" si="22"/>
        <v>1536.3999999999996</v>
      </c>
      <c r="H44" s="5">
        <f>C44*H40</f>
        <v>1319.9999999999995</v>
      </c>
      <c r="I44" s="5">
        <f>C44*I40</f>
        <v>1428.4799999999996</v>
      </c>
      <c r="J44" s="5">
        <f>C44*J40</f>
        <v>1548.4799999999996</v>
      </c>
      <c r="K44" s="5">
        <f>C44*K40</f>
        <v>1619.9999999999995</v>
      </c>
      <c r="L44" s="5">
        <f>C44*L40</f>
        <v>1700.1599999999999</v>
      </c>
      <c r="M44" s="5">
        <f>C44*M40</f>
        <v>1705.4399999999996</v>
      </c>
      <c r="N44" s="5">
        <f>C44*N40</f>
        <v>1723.1999999999996</v>
      </c>
      <c r="O44" s="5">
        <f>C44*O40</f>
        <v>1742.8799999999994</v>
      </c>
      <c r="P44" s="5">
        <f>C44*P40</f>
        <v>1733.7599999999995</v>
      </c>
      <c r="Q44" s="5">
        <f>C44*Q40</f>
        <v>1711.6799999999994</v>
      </c>
      <c r="R44" s="5">
        <f>C44*R40</f>
        <v>1646.8799999999994</v>
      </c>
      <c r="S44" s="5">
        <f>C44*S40</f>
        <v>1636.3199999999995</v>
      </c>
      <c r="T44" s="5">
        <f>C44*T40</f>
        <v>1629.5999999999995</v>
      </c>
      <c r="U44" s="5">
        <f>C44*U40</f>
        <v>1624.7999999999993</v>
      </c>
      <c r="V44" s="5">
        <f>C44*V40</f>
        <v>1635.8399999999992</v>
      </c>
      <c r="W44" s="5">
        <f>C44*W40</f>
        <v>1653.1199999999992</v>
      </c>
      <c r="X44" s="5">
        <f>C44*X40</f>
        <v>1735.6799999999992</v>
      </c>
      <c r="Y44" s="5">
        <f>C44*Y40</f>
        <v>1741.9199999999992</v>
      </c>
      <c r="Z44" s="5">
        <f>C44*Z40</f>
        <v>1762.0799999999995</v>
      </c>
      <c r="AA44" s="5">
        <f>C44*AA40</f>
        <v>1761.1199999999992</v>
      </c>
      <c r="AB44" s="5">
        <f>C44*AB40</f>
        <v>1723.1999999999994</v>
      </c>
      <c r="AC44" s="5">
        <f>C44*AC40</f>
        <v>1745.2799999999993</v>
      </c>
      <c r="AD44" s="5">
        <f>C44*AD40</f>
        <v>1702.5599999999993</v>
      </c>
      <c r="AE44" s="5">
        <f>C44*AE40</f>
        <v>1675.1999999999994</v>
      </c>
      <c r="AF44" s="5">
        <f>C44*AF40</f>
        <v>1642.0799999999995</v>
      </c>
      <c r="AG44" s="5">
        <f>C44*AG40</f>
        <v>1578.7199999999993</v>
      </c>
      <c r="AH44" s="5">
        <f>C44*AH40</f>
        <v>1570.5599999999993</v>
      </c>
      <c r="AI44" s="15">
        <f>C44*AI40</f>
        <v>1541.2799999999993</v>
      </c>
      <c r="AJ44" s="15">
        <f>C44*AJ40</f>
        <v>1552.7999999999993</v>
      </c>
      <c r="AK44" s="15">
        <f>C44*AK40</f>
        <v>1562.8799999999994</v>
      </c>
      <c r="AL44" s="15">
        <f>C44*AL40</f>
        <v>1577.7599999999995</v>
      </c>
      <c r="AM44" s="15">
        <f>C44*AM40</f>
        <v>1588.7999999999993</v>
      </c>
      <c r="AN44" s="15">
        <f>C44*AN40</f>
        <v>1640.6399999999994</v>
      </c>
      <c r="AP44" s="9">
        <v>1.08</v>
      </c>
      <c r="AQ44" s="9">
        <v>0.23</v>
      </c>
      <c r="AR44" s="9">
        <v>0.31</v>
      </c>
      <c r="AS44" s="9">
        <v>0.21</v>
      </c>
      <c r="AT44" s="9">
        <v>0.24</v>
      </c>
      <c r="AU44" s="9">
        <v>0.61</v>
      </c>
      <c r="AV44" s="9">
        <v>0.17</v>
      </c>
      <c r="AW44" s="9">
        <v>1.32</v>
      </c>
      <c r="AX44" s="9">
        <v>0.69</v>
      </c>
      <c r="AY44" s="9">
        <v>0.56999999999999995</v>
      </c>
      <c r="AZ44" s="9">
        <v>0.89</v>
      </c>
      <c r="BA44" s="9">
        <v>0.46</v>
      </c>
      <c r="BB44" s="9">
        <v>0.79</v>
      </c>
      <c r="BC44" s="9">
        <v>0.02</v>
      </c>
      <c r="BD44" s="9">
        <v>0.42</v>
      </c>
      <c r="BE44" s="9">
        <v>0.13</v>
      </c>
      <c r="BF44" s="9">
        <v>1.72</v>
      </c>
      <c r="BG44" s="9">
        <v>0.36</v>
      </c>
      <c r="BH44" s="9">
        <v>0.23</v>
      </c>
      <c r="BI44" s="9">
        <v>0.1</v>
      </c>
      <c r="BJ44" s="9">
        <v>0.14000000000000001</v>
      </c>
      <c r="BK44" s="9">
        <v>0.22</v>
      </c>
      <c r="BL44" s="9">
        <v>1.35</v>
      </c>
      <c r="BM44" s="9">
        <v>0.46</v>
      </c>
      <c r="BN44" s="9">
        <v>0.19</v>
      </c>
      <c r="BO44" s="9">
        <v>0.41</v>
      </c>
      <c r="BP44" s="9">
        <v>0.37</v>
      </c>
      <c r="BQ44" s="9">
        <v>0.11</v>
      </c>
      <c r="BR44" s="9">
        <v>1.67</v>
      </c>
      <c r="BS44" s="9">
        <v>1.49</v>
      </c>
      <c r="BT44" s="9">
        <v>2.5</v>
      </c>
      <c r="BU44" s="15">
        <v>2.2599999999999998</v>
      </c>
      <c r="BV44" s="9">
        <v>1.61</v>
      </c>
      <c r="BW44" s="9">
        <v>2.96</v>
      </c>
    </row>
    <row r="45" spans="1:75" ht="30" customHeight="1" x14ac:dyDescent="0.3">
      <c r="A45" s="3" t="s">
        <v>5</v>
      </c>
      <c r="B45" s="3" t="s">
        <v>14</v>
      </c>
      <c r="C45" s="4" t="s">
        <v>7</v>
      </c>
      <c r="D45" s="5">
        <v>35.840000000000003</v>
      </c>
      <c r="E45" s="5">
        <f>D45-4.44</f>
        <v>31.400000000000002</v>
      </c>
      <c r="F45" s="5">
        <f>E45+0.75</f>
        <v>32.150000000000006</v>
      </c>
      <c r="G45" s="5">
        <f t="shared" si="22"/>
        <v>29.190000000000005</v>
      </c>
      <c r="H45" s="5">
        <f>G45-BV45</f>
        <v>27.580000000000005</v>
      </c>
      <c r="I45" s="5">
        <f>H45+BU45</f>
        <v>29.840000000000003</v>
      </c>
      <c r="J45" s="5">
        <f>I45+BT45</f>
        <v>32.340000000000003</v>
      </c>
      <c r="K45" s="5">
        <f>J45+BS45</f>
        <v>33.830000000000005</v>
      </c>
      <c r="L45" s="5">
        <f>K45+BR45</f>
        <v>35.500000000000007</v>
      </c>
      <c r="M45" s="5">
        <f>L45+BQ45</f>
        <v>35.610000000000007</v>
      </c>
      <c r="N45" s="5">
        <f>M45+BP45</f>
        <v>35.980000000000004</v>
      </c>
      <c r="O45" s="5">
        <f>N45+BO45</f>
        <v>36.39</v>
      </c>
      <c r="P45" s="5">
        <f>O45-BN45</f>
        <v>36.200000000000003</v>
      </c>
      <c r="Q45" s="5">
        <f>P45-BM45</f>
        <v>35.74</v>
      </c>
      <c r="R45" s="5">
        <f>Q45-BL45</f>
        <v>34.39</v>
      </c>
      <c r="S45" s="5">
        <f>R45-BK45</f>
        <v>34.17</v>
      </c>
      <c r="T45" s="5">
        <f>S45-BJ45</f>
        <v>34.03</v>
      </c>
      <c r="U45" s="5">
        <f>T45-BI45</f>
        <v>33.93</v>
      </c>
      <c r="V45" s="5">
        <f>U45+BH45</f>
        <v>34.159999999999997</v>
      </c>
      <c r="W45" s="5">
        <f>V45+BG45</f>
        <v>34.519999999999996</v>
      </c>
      <c r="X45" s="5">
        <f>W45+BF45</f>
        <v>36.239999999999995</v>
      </c>
      <c r="Y45" s="5">
        <f>X45+BE45</f>
        <v>36.369999999999997</v>
      </c>
      <c r="Z45" s="5">
        <f t="shared" si="2"/>
        <v>36.79</v>
      </c>
      <c r="AA45" s="5">
        <f t="shared" si="3"/>
        <v>36.769999999999996</v>
      </c>
      <c r="AB45" s="5">
        <f t="shared" si="4"/>
        <v>35.989999999999995</v>
      </c>
      <c r="AC45" s="5">
        <f t="shared" si="5"/>
        <v>36.449999999999996</v>
      </c>
      <c r="AD45" s="5">
        <f t="shared" si="6"/>
        <v>35.559999999999995</v>
      </c>
      <c r="AE45" s="5">
        <f t="shared" si="7"/>
        <v>34.989999999999995</v>
      </c>
      <c r="AF45" s="5">
        <f t="shared" si="8"/>
        <v>34.299999999999997</v>
      </c>
      <c r="AG45" s="5">
        <f t="shared" si="9"/>
        <v>32.979999999999997</v>
      </c>
      <c r="AH45" s="5">
        <f t="shared" si="10"/>
        <v>32.809999999999995</v>
      </c>
      <c r="AI45" s="15">
        <f t="shared" si="11"/>
        <v>32.199999999999996</v>
      </c>
      <c r="AJ45" s="15">
        <f t="shared" si="12"/>
        <v>32.44</v>
      </c>
      <c r="AK45" s="15">
        <f t="shared" si="13"/>
        <v>32.65</v>
      </c>
      <c r="AL45" s="15">
        <f t="shared" si="14"/>
        <v>32.96</v>
      </c>
      <c r="AM45" s="15">
        <f t="shared" si="15"/>
        <v>33.19</v>
      </c>
      <c r="AN45" s="15">
        <f>AM45+AP45</f>
        <v>34.26</v>
      </c>
      <c r="AP45" s="9">
        <v>1.07</v>
      </c>
      <c r="AQ45" s="9">
        <v>0.23</v>
      </c>
      <c r="AR45" s="9">
        <v>0.31</v>
      </c>
      <c r="AS45" s="9">
        <v>0.21</v>
      </c>
      <c r="AT45" s="9">
        <v>0.24</v>
      </c>
      <c r="AU45" s="9">
        <v>0.61</v>
      </c>
      <c r="AV45" s="9">
        <v>0.17</v>
      </c>
      <c r="AW45" s="9">
        <v>1.32</v>
      </c>
      <c r="AX45" s="9">
        <v>0.69</v>
      </c>
      <c r="AY45" s="9">
        <v>0.56999999999999995</v>
      </c>
      <c r="AZ45" s="9">
        <v>0.89</v>
      </c>
      <c r="BA45" s="9">
        <v>0.46</v>
      </c>
      <c r="BB45" s="9">
        <v>0.78</v>
      </c>
      <c r="BC45" s="9">
        <v>0.02</v>
      </c>
      <c r="BD45" s="9">
        <v>0.42</v>
      </c>
      <c r="BE45" s="9">
        <v>0.13</v>
      </c>
      <c r="BF45" s="9">
        <v>1.72</v>
      </c>
      <c r="BG45" s="9">
        <v>0.36</v>
      </c>
      <c r="BH45" s="9">
        <v>0.23</v>
      </c>
      <c r="BI45" s="9">
        <v>0.1</v>
      </c>
      <c r="BJ45" s="9">
        <v>0.14000000000000001</v>
      </c>
      <c r="BK45" s="9">
        <v>0.22</v>
      </c>
      <c r="BL45" s="9">
        <v>1.35</v>
      </c>
      <c r="BM45" s="9">
        <v>0.46</v>
      </c>
      <c r="BN45" s="9">
        <v>0.19</v>
      </c>
      <c r="BO45" s="9">
        <v>0.41</v>
      </c>
      <c r="BP45" s="9">
        <v>0.37</v>
      </c>
      <c r="BQ45" s="9">
        <v>0.11</v>
      </c>
      <c r="BR45" s="9">
        <v>1.67</v>
      </c>
      <c r="BS45" s="9">
        <v>1.49</v>
      </c>
      <c r="BT45" s="9">
        <v>2.5</v>
      </c>
      <c r="BU45" s="15">
        <v>2.2599999999999998</v>
      </c>
      <c r="BV45" s="9">
        <v>1.61</v>
      </c>
      <c r="BW45" s="9">
        <v>2.96</v>
      </c>
    </row>
    <row r="46" spans="1:75" ht="30" customHeight="1" x14ac:dyDescent="0.3">
      <c r="A46" s="3"/>
      <c r="B46" s="3"/>
      <c r="C46" s="4">
        <v>9</v>
      </c>
      <c r="D46" s="5">
        <f>D45*C46</f>
        <v>322.56000000000006</v>
      </c>
      <c r="E46" s="5">
        <f>E45*C46</f>
        <v>282.60000000000002</v>
      </c>
      <c r="F46" s="5">
        <f>C46*$F$45</f>
        <v>289.35000000000002</v>
      </c>
      <c r="G46" s="5">
        <f t="shared" si="22"/>
        <v>286.39000000000004</v>
      </c>
      <c r="H46" s="5">
        <f>C46*H45</f>
        <v>248.22000000000006</v>
      </c>
      <c r="I46" s="5">
        <f>C46*I45</f>
        <v>268.56000000000006</v>
      </c>
      <c r="J46" s="5">
        <f>C46*J45</f>
        <v>291.06000000000006</v>
      </c>
      <c r="K46" s="5">
        <f>C46*K45</f>
        <v>304.47000000000003</v>
      </c>
      <c r="L46" s="5">
        <f>C46*L45</f>
        <v>319.50000000000006</v>
      </c>
      <c r="M46" s="5">
        <f>C46*M45</f>
        <v>320.49000000000007</v>
      </c>
      <c r="N46" s="5">
        <f>C46*N45</f>
        <v>323.82000000000005</v>
      </c>
      <c r="O46" s="5">
        <f>C46*O45</f>
        <v>327.51</v>
      </c>
      <c r="P46" s="5">
        <f>C46*P45</f>
        <v>325.8</v>
      </c>
      <c r="Q46" s="5">
        <f>C46*Q45</f>
        <v>321.66000000000003</v>
      </c>
      <c r="R46" s="5">
        <f>C46*R45</f>
        <v>309.51</v>
      </c>
      <c r="S46" s="5">
        <f>C46*S45</f>
        <v>307.53000000000003</v>
      </c>
      <c r="T46" s="5">
        <f>C46*T45</f>
        <v>306.27</v>
      </c>
      <c r="U46" s="5">
        <f>C46*U45</f>
        <v>305.37</v>
      </c>
      <c r="V46" s="5">
        <f>C46*V45</f>
        <v>307.43999999999994</v>
      </c>
      <c r="W46" s="5">
        <f>C46*W45</f>
        <v>310.67999999999995</v>
      </c>
      <c r="X46" s="5">
        <f>C46*X45</f>
        <v>326.15999999999997</v>
      </c>
      <c r="Y46" s="5">
        <f>C46*Y45</f>
        <v>327.33</v>
      </c>
      <c r="Z46" s="5">
        <f>C46*Z45</f>
        <v>331.11</v>
      </c>
      <c r="AA46" s="5">
        <f>C46*AA45</f>
        <v>330.92999999999995</v>
      </c>
      <c r="AB46" s="5">
        <f>C46*AB45</f>
        <v>323.90999999999997</v>
      </c>
      <c r="AC46" s="5">
        <f>C46*AC45</f>
        <v>328.04999999999995</v>
      </c>
      <c r="AD46" s="5">
        <f>C46*AD45</f>
        <v>320.03999999999996</v>
      </c>
      <c r="AE46" s="5">
        <f>C46*AE45</f>
        <v>314.90999999999997</v>
      </c>
      <c r="AF46" s="5">
        <f>C46*AF45</f>
        <v>308.7</v>
      </c>
      <c r="AG46" s="5">
        <f>C46*AG45</f>
        <v>296.82</v>
      </c>
      <c r="AH46" s="5">
        <f>C46*AH45</f>
        <v>295.28999999999996</v>
      </c>
      <c r="AI46" s="15">
        <f>C46*AI45</f>
        <v>289.79999999999995</v>
      </c>
      <c r="AJ46" s="15">
        <f>C46*AJ45</f>
        <v>291.95999999999998</v>
      </c>
      <c r="AK46" s="15">
        <f>C46*AK45</f>
        <v>293.84999999999997</v>
      </c>
      <c r="AL46" s="15">
        <f>C46*AL45</f>
        <v>296.64</v>
      </c>
      <c r="AM46" s="15">
        <f>C46*AM45</f>
        <v>298.70999999999998</v>
      </c>
      <c r="AN46" s="15">
        <f>C46*AN45</f>
        <v>308.33999999999997</v>
      </c>
      <c r="AP46" s="9">
        <v>1.07</v>
      </c>
      <c r="AQ46" s="9">
        <v>0.23</v>
      </c>
      <c r="AR46" s="9">
        <v>0.31</v>
      </c>
      <c r="AS46" s="9">
        <v>0.21</v>
      </c>
      <c r="AT46" s="9">
        <v>0.24</v>
      </c>
      <c r="AU46" s="9">
        <v>0.61</v>
      </c>
      <c r="AV46" s="9">
        <v>0.17</v>
      </c>
      <c r="AW46" s="9">
        <v>1.32</v>
      </c>
      <c r="AX46" s="9">
        <v>0.69</v>
      </c>
      <c r="AY46" s="9">
        <v>0.56999999999999995</v>
      </c>
      <c r="AZ46" s="9">
        <v>0.89</v>
      </c>
      <c r="BA46" s="9">
        <v>0.46</v>
      </c>
      <c r="BB46" s="9">
        <v>0.78</v>
      </c>
      <c r="BC46" s="9">
        <v>0.02</v>
      </c>
      <c r="BD46" s="9">
        <v>0.42</v>
      </c>
      <c r="BE46" s="9">
        <v>0.13</v>
      </c>
      <c r="BF46" s="9">
        <v>1.72</v>
      </c>
      <c r="BG46" s="9">
        <v>0.36</v>
      </c>
      <c r="BH46" s="9">
        <v>0.23</v>
      </c>
      <c r="BI46" s="9">
        <v>0.1</v>
      </c>
      <c r="BJ46" s="9">
        <v>0.14000000000000001</v>
      </c>
      <c r="BK46" s="9">
        <v>0.22</v>
      </c>
      <c r="BL46" s="9">
        <v>1.35</v>
      </c>
      <c r="BM46" s="9">
        <v>0.46</v>
      </c>
      <c r="BN46" s="9">
        <v>0.19</v>
      </c>
      <c r="BO46" s="9">
        <v>0.41</v>
      </c>
      <c r="BP46" s="9">
        <v>0.37</v>
      </c>
      <c r="BQ46" s="9">
        <v>0.11</v>
      </c>
      <c r="BR46" s="9">
        <v>1.67</v>
      </c>
      <c r="BS46" s="9">
        <v>1.49</v>
      </c>
      <c r="BT46" s="9">
        <v>2.5</v>
      </c>
      <c r="BU46" s="15">
        <v>2.2599999999999998</v>
      </c>
      <c r="BV46" s="9">
        <v>1.61</v>
      </c>
      <c r="BW46" s="9">
        <v>2.96</v>
      </c>
    </row>
    <row r="47" spans="1:75" ht="30" customHeight="1" x14ac:dyDescent="0.3">
      <c r="A47" s="3"/>
      <c r="B47" s="3"/>
      <c r="C47" s="4">
        <v>14</v>
      </c>
      <c r="D47" s="5">
        <f>D45*C47</f>
        <v>501.76000000000005</v>
      </c>
      <c r="E47" s="5">
        <f>E45*C47</f>
        <v>439.6</v>
      </c>
      <c r="F47" s="5">
        <f t="shared" ref="F47:F49" si="23">C47*$F$45</f>
        <v>450.10000000000008</v>
      </c>
      <c r="G47" s="5">
        <f t="shared" si="22"/>
        <v>447.1400000000001</v>
      </c>
      <c r="H47" s="5">
        <f>H45*C47</f>
        <v>386.12000000000006</v>
      </c>
      <c r="I47" s="5">
        <f>C47*I45</f>
        <v>417.76000000000005</v>
      </c>
      <c r="J47" s="5">
        <f>C47*J45</f>
        <v>452.76000000000005</v>
      </c>
      <c r="K47" s="5">
        <f>C47*K45</f>
        <v>473.62000000000006</v>
      </c>
      <c r="L47" s="5">
        <f>C47*L45</f>
        <v>497.00000000000011</v>
      </c>
      <c r="M47" s="5">
        <f>C47*M45</f>
        <v>498.54000000000008</v>
      </c>
      <c r="N47" s="5">
        <f>C47*N45</f>
        <v>503.72</v>
      </c>
      <c r="O47" s="5">
        <f>C47*O45</f>
        <v>509.46000000000004</v>
      </c>
      <c r="P47" s="5">
        <f>C47*P45</f>
        <v>506.80000000000007</v>
      </c>
      <c r="Q47" s="5">
        <f>C47*Q45</f>
        <v>500.36</v>
      </c>
      <c r="R47" s="5">
        <f>C47*R45</f>
        <v>481.46000000000004</v>
      </c>
      <c r="S47" s="5">
        <f>C47*S45</f>
        <v>478.38</v>
      </c>
      <c r="T47" s="5">
        <f>C47*T45</f>
        <v>476.42</v>
      </c>
      <c r="U47" s="5">
        <f>C47*U45</f>
        <v>475.02</v>
      </c>
      <c r="V47" s="5">
        <f>C47*V45</f>
        <v>478.23999999999995</v>
      </c>
      <c r="W47" s="5">
        <f>C47*W45</f>
        <v>483.28</v>
      </c>
      <c r="X47" s="5">
        <f>C47*X45</f>
        <v>507.3599999999999</v>
      </c>
      <c r="Y47" s="5">
        <f>C47*Y45</f>
        <v>509.17999999999995</v>
      </c>
      <c r="Z47" s="5">
        <f>C47*Z45</f>
        <v>515.05999999999995</v>
      </c>
      <c r="AA47" s="5">
        <f>C47*AA45</f>
        <v>514.78</v>
      </c>
      <c r="AB47" s="5">
        <f>C47*AB45</f>
        <v>503.8599999999999</v>
      </c>
      <c r="AC47" s="5">
        <f>C47*AC45</f>
        <v>510.29999999999995</v>
      </c>
      <c r="AD47" s="5">
        <f>C47*AD45</f>
        <v>497.83999999999992</v>
      </c>
      <c r="AE47" s="5">
        <f>C47*AE45</f>
        <v>489.8599999999999</v>
      </c>
      <c r="AF47" s="5">
        <f>C47*AF45</f>
        <v>480.19999999999993</v>
      </c>
      <c r="AG47" s="5">
        <f>C47*AG45</f>
        <v>461.71999999999997</v>
      </c>
      <c r="AH47" s="5">
        <f>C47*AH45</f>
        <v>459.33999999999992</v>
      </c>
      <c r="AI47" s="15">
        <f>C47*AI45</f>
        <v>450.79999999999995</v>
      </c>
      <c r="AJ47" s="15">
        <f>C47*AJ45</f>
        <v>454.15999999999997</v>
      </c>
      <c r="AK47" s="15">
        <f>C47*AK45</f>
        <v>457.09999999999997</v>
      </c>
      <c r="AL47" s="15">
        <f>C47*AL45</f>
        <v>461.44</v>
      </c>
      <c r="AM47" s="15">
        <f>C47*AM45</f>
        <v>464.65999999999997</v>
      </c>
      <c r="AN47" s="15">
        <f>C47*AN45</f>
        <v>479.64</v>
      </c>
      <c r="AP47" s="9">
        <v>1.07</v>
      </c>
      <c r="AQ47" s="9">
        <v>0.23</v>
      </c>
      <c r="AR47" s="9">
        <v>0.31</v>
      </c>
      <c r="AS47" s="9">
        <v>0.21</v>
      </c>
      <c r="AT47" s="9">
        <v>0.24</v>
      </c>
      <c r="AU47" s="9">
        <v>0.61</v>
      </c>
      <c r="AV47" s="9">
        <v>0.17</v>
      </c>
      <c r="AW47" s="9">
        <v>1.32</v>
      </c>
      <c r="AX47" s="9">
        <v>0.69</v>
      </c>
      <c r="AY47" s="9">
        <v>0.56999999999999995</v>
      </c>
      <c r="AZ47" s="9">
        <v>0.89</v>
      </c>
      <c r="BA47" s="9">
        <v>0.46</v>
      </c>
      <c r="BB47" s="9">
        <v>0.78</v>
      </c>
      <c r="BC47" s="9">
        <v>0.02</v>
      </c>
      <c r="BD47" s="9">
        <v>0.42</v>
      </c>
      <c r="BE47" s="9">
        <v>0.13</v>
      </c>
      <c r="BF47" s="9">
        <v>1.72</v>
      </c>
      <c r="BG47" s="9">
        <v>0.36</v>
      </c>
      <c r="BH47" s="9">
        <v>0.23</v>
      </c>
      <c r="BI47" s="9">
        <v>0.1</v>
      </c>
      <c r="BJ47" s="9">
        <v>0.14000000000000001</v>
      </c>
      <c r="BK47" s="9">
        <v>0.22</v>
      </c>
      <c r="BL47" s="9">
        <v>1.35</v>
      </c>
      <c r="BM47" s="9">
        <v>0.46</v>
      </c>
      <c r="BN47" s="9">
        <v>0.19</v>
      </c>
      <c r="BO47" s="9">
        <v>0.41</v>
      </c>
      <c r="BP47" s="9">
        <v>0.37</v>
      </c>
      <c r="BQ47" s="9">
        <v>0.11</v>
      </c>
      <c r="BR47" s="9">
        <v>1.67</v>
      </c>
      <c r="BS47" s="9">
        <v>1.49</v>
      </c>
      <c r="BT47" s="9">
        <v>2.5</v>
      </c>
      <c r="BU47" s="15">
        <v>2.2599999999999998</v>
      </c>
      <c r="BV47" s="9">
        <v>1.61</v>
      </c>
      <c r="BW47" s="9">
        <v>2.96</v>
      </c>
    </row>
    <row r="48" spans="1:75" ht="30" customHeight="1" x14ac:dyDescent="0.3">
      <c r="A48" s="3"/>
      <c r="B48" s="3"/>
      <c r="C48" s="4">
        <v>19</v>
      </c>
      <c r="D48" s="5">
        <f>D45*C48</f>
        <v>680.96</v>
      </c>
      <c r="E48" s="5">
        <f>E45*C48</f>
        <v>596.6</v>
      </c>
      <c r="F48" s="5">
        <f t="shared" si="23"/>
        <v>610.85000000000014</v>
      </c>
      <c r="G48" s="5">
        <f t="shared" si="22"/>
        <v>607.8900000000001</v>
      </c>
      <c r="H48" s="5">
        <f>C48*H45</f>
        <v>524.0200000000001</v>
      </c>
      <c r="I48" s="5">
        <f>C48*I45</f>
        <v>566.96</v>
      </c>
      <c r="J48" s="5">
        <f>C48*J45</f>
        <v>614.46</v>
      </c>
      <c r="K48" s="5">
        <f>C48*K45</f>
        <v>642.7700000000001</v>
      </c>
      <c r="L48" s="5">
        <f>C48*L45</f>
        <v>674.50000000000011</v>
      </c>
      <c r="M48" s="5">
        <f>C48*M45</f>
        <v>676.59000000000015</v>
      </c>
      <c r="N48" s="5">
        <f>C48*N45</f>
        <v>683.62000000000012</v>
      </c>
      <c r="O48" s="5">
        <f>C48*O45</f>
        <v>691.41</v>
      </c>
      <c r="P48" s="5">
        <f>C48*P45</f>
        <v>687.80000000000007</v>
      </c>
      <c r="Q48" s="5">
        <f>C48*Q45</f>
        <v>679.06000000000006</v>
      </c>
      <c r="R48" s="5">
        <f>C48*R45</f>
        <v>653.41</v>
      </c>
      <c r="S48" s="5">
        <f>C48*S45</f>
        <v>649.23</v>
      </c>
      <c r="T48" s="5">
        <f>C48*T45</f>
        <v>646.57000000000005</v>
      </c>
      <c r="U48" s="5">
        <f>C48*U45</f>
        <v>644.66999999999996</v>
      </c>
      <c r="V48" s="5">
        <f>C48*V45</f>
        <v>649.04</v>
      </c>
      <c r="W48" s="5">
        <f>C48*W45</f>
        <v>655.87999999999988</v>
      </c>
      <c r="X48" s="5">
        <f>C48*X45</f>
        <v>688.56</v>
      </c>
      <c r="Y48" s="5">
        <f>C48*Y45</f>
        <v>691.03</v>
      </c>
      <c r="Z48" s="5">
        <f>C48*Z45</f>
        <v>699.01</v>
      </c>
      <c r="AA48" s="5">
        <f>C48*AA45</f>
        <v>698.62999999999988</v>
      </c>
      <c r="AB48" s="5">
        <f>C48*AB45</f>
        <v>683.81</v>
      </c>
      <c r="AC48" s="5">
        <f>C48*AC45</f>
        <v>692.55</v>
      </c>
      <c r="AD48" s="5">
        <f>C48*AD45</f>
        <v>675.63999999999987</v>
      </c>
      <c r="AE48" s="5">
        <f>C48*AE45</f>
        <v>664.81</v>
      </c>
      <c r="AF48" s="5">
        <f>C48*AF45</f>
        <v>651.69999999999993</v>
      </c>
      <c r="AG48" s="5">
        <f>C48*AG45</f>
        <v>626.61999999999989</v>
      </c>
      <c r="AH48" s="5">
        <f>C48*AH45</f>
        <v>623.38999999999987</v>
      </c>
      <c r="AI48" s="15">
        <f>C48*AI45</f>
        <v>611.79999999999995</v>
      </c>
      <c r="AJ48" s="15">
        <f>C48*AJ45</f>
        <v>616.3599999999999</v>
      </c>
      <c r="AK48" s="15">
        <f>C48*AK45</f>
        <v>620.35</v>
      </c>
      <c r="AL48" s="15">
        <f>C48*AL45</f>
        <v>626.24</v>
      </c>
      <c r="AM48" s="15">
        <f>C48*AM45</f>
        <v>630.6099999999999</v>
      </c>
      <c r="AN48" s="15">
        <f>C48*AN45</f>
        <v>650.93999999999994</v>
      </c>
      <c r="AP48" s="9">
        <v>1.07</v>
      </c>
      <c r="AQ48" s="9">
        <v>0.23</v>
      </c>
      <c r="AR48" s="9">
        <v>0.31</v>
      </c>
      <c r="AS48" s="9">
        <v>0.21</v>
      </c>
      <c r="AT48" s="9">
        <v>0.24</v>
      </c>
      <c r="AU48" s="9">
        <v>0.61</v>
      </c>
      <c r="AV48" s="9">
        <v>0.17</v>
      </c>
      <c r="AW48" s="9">
        <v>1.32</v>
      </c>
      <c r="AX48" s="9">
        <v>0.69</v>
      </c>
      <c r="AY48" s="9">
        <v>0.56999999999999995</v>
      </c>
      <c r="AZ48" s="9">
        <v>0.89</v>
      </c>
      <c r="BA48" s="9">
        <v>0.46</v>
      </c>
      <c r="BB48" s="9">
        <v>0.78</v>
      </c>
      <c r="BC48" s="9">
        <v>0.02</v>
      </c>
      <c r="BD48" s="9">
        <v>0.42</v>
      </c>
      <c r="BE48" s="9">
        <v>0.13</v>
      </c>
      <c r="BF48" s="9">
        <v>1.72</v>
      </c>
      <c r="BG48" s="9">
        <v>0.36</v>
      </c>
      <c r="BH48" s="9">
        <v>0.23</v>
      </c>
      <c r="BI48" s="9">
        <v>0.1</v>
      </c>
      <c r="BJ48" s="9">
        <v>0.14000000000000001</v>
      </c>
      <c r="BK48" s="9">
        <v>0.22</v>
      </c>
      <c r="BL48" s="9">
        <v>1.35</v>
      </c>
      <c r="BM48" s="9">
        <v>0.46</v>
      </c>
      <c r="BN48" s="9">
        <v>0.19</v>
      </c>
      <c r="BO48" s="9">
        <v>0.41</v>
      </c>
      <c r="BP48" s="9">
        <v>0.37</v>
      </c>
      <c r="BQ48" s="9">
        <v>0.11</v>
      </c>
      <c r="BR48" s="9">
        <v>1.67</v>
      </c>
      <c r="BS48" s="9">
        <v>1.49</v>
      </c>
      <c r="BT48" s="9">
        <v>2.5</v>
      </c>
      <c r="BU48" s="15">
        <v>2.2599999999999998</v>
      </c>
      <c r="BV48" s="9">
        <v>1.61</v>
      </c>
      <c r="BW48" s="9">
        <v>2.96</v>
      </c>
    </row>
    <row r="49" spans="1:75" ht="30" customHeight="1" x14ac:dyDescent="0.3">
      <c r="A49" s="3"/>
      <c r="B49" s="3"/>
      <c r="C49" s="4">
        <v>48</v>
      </c>
      <c r="D49" s="5">
        <f>D45*C49</f>
        <v>1720.3200000000002</v>
      </c>
      <c r="E49" s="5">
        <f>E45*C49</f>
        <v>1507.2</v>
      </c>
      <c r="F49" s="5">
        <f t="shared" si="23"/>
        <v>1543.2000000000003</v>
      </c>
      <c r="G49" s="5">
        <f t="shared" si="22"/>
        <v>1540.2400000000002</v>
      </c>
      <c r="H49" s="5">
        <f>H45*C49</f>
        <v>1323.8400000000001</v>
      </c>
      <c r="I49" s="5">
        <f>C49*I45</f>
        <v>1432.3200000000002</v>
      </c>
      <c r="J49" s="5">
        <f>C49*J45</f>
        <v>1552.3200000000002</v>
      </c>
      <c r="K49" s="5">
        <f>C49*K45</f>
        <v>1623.8400000000001</v>
      </c>
      <c r="L49" s="5">
        <f>C49*L45</f>
        <v>1704.0000000000005</v>
      </c>
      <c r="M49" s="5">
        <f>C49*M45</f>
        <v>1709.2800000000002</v>
      </c>
      <c r="N49" s="5">
        <f>C49*N45</f>
        <v>1727.0400000000002</v>
      </c>
      <c r="O49" s="5">
        <f>C49*O45</f>
        <v>1746.72</v>
      </c>
      <c r="P49" s="5">
        <f>C49*P45</f>
        <v>1737.6000000000001</v>
      </c>
      <c r="Q49" s="5">
        <f>C49*Q45</f>
        <v>1715.52</v>
      </c>
      <c r="R49" s="5">
        <f>C49*R45</f>
        <v>1650.72</v>
      </c>
      <c r="S49" s="5">
        <f>C49*S45</f>
        <v>1640.16</v>
      </c>
      <c r="T49" s="5">
        <f>C49*T45</f>
        <v>1633.44</v>
      </c>
      <c r="U49" s="5">
        <f>C49*U45</f>
        <v>1628.6399999999999</v>
      </c>
      <c r="V49" s="5">
        <f>C49*V45</f>
        <v>1639.6799999999998</v>
      </c>
      <c r="W49" s="5">
        <f>C49*W45</f>
        <v>1656.9599999999998</v>
      </c>
      <c r="X49" s="5">
        <f>C49*X45</f>
        <v>1739.5199999999998</v>
      </c>
      <c r="Y49" s="5">
        <f>C49*Y45</f>
        <v>1745.7599999999998</v>
      </c>
      <c r="Z49" s="5">
        <f>C49*Z45</f>
        <v>1765.92</v>
      </c>
      <c r="AA49" s="5">
        <f>C49*AA45</f>
        <v>1764.9599999999998</v>
      </c>
      <c r="AB49" s="5">
        <f>C49*AB45</f>
        <v>1727.5199999999998</v>
      </c>
      <c r="AC49" s="5">
        <f>C49*AC45</f>
        <v>1749.6</v>
      </c>
      <c r="AD49" s="5">
        <f>C49*AD45</f>
        <v>1706.8799999999997</v>
      </c>
      <c r="AE49" s="5">
        <f>C49*AE45</f>
        <v>1679.5199999999998</v>
      </c>
      <c r="AF49" s="5">
        <f>C49*AF45</f>
        <v>1646.3999999999999</v>
      </c>
      <c r="AG49" s="5">
        <f>C49*AG45</f>
        <v>1583.04</v>
      </c>
      <c r="AH49" s="5">
        <f>C49*AH45</f>
        <v>1574.8799999999997</v>
      </c>
      <c r="AI49" s="15">
        <f>C49*AI45</f>
        <v>1545.6</v>
      </c>
      <c r="AJ49" s="15">
        <f>C49*AJ45</f>
        <v>1557.12</v>
      </c>
      <c r="AK49" s="15">
        <f>C49*AK45</f>
        <v>1567.1999999999998</v>
      </c>
      <c r="AL49" s="15">
        <f>C49*AL45</f>
        <v>1582.08</v>
      </c>
      <c r="AM49" s="15">
        <f>C49*AM45</f>
        <v>1593.12</v>
      </c>
      <c r="AN49" s="15">
        <f>C49*AN45</f>
        <v>1644.48</v>
      </c>
      <c r="AP49" s="9">
        <v>1.07</v>
      </c>
      <c r="AQ49" s="9">
        <v>0.23</v>
      </c>
      <c r="AR49" s="9">
        <v>0.31</v>
      </c>
      <c r="AS49" s="9">
        <v>0.21</v>
      </c>
      <c r="AT49" s="9">
        <v>0.24</v>
      </c>
      <c r="AU49" s="9">
        <v>0.61</v>
      </c>
      <c r="AV49" s="9">
        <v>0.17</v>
      </c>
      <c r="AW49" s="9">
        <v>1.32</v>
      </c>
      <c r="AX49" s="9">
        <v>0.69</v>
      </c>
      <c r="AY49" s="9">
        <v>0.56999999999999995</v>
      </c>
      <c r="AZ49" s="9">
        <v>0.89</v>
      </c>
      <c r="BA49" s="9">
        <v>0.46</v>
      </c>
      <c r="BB49" s="9">
        <v>0.78</v>
      </c>
      <c r="BC49" s="9">
        <v>0.02</v>
      </c>
      <c r="BD49" s="9">
        <v>0.42</v>
      </c>
      <c r="BE49" s="9">
        <v>0.13</v>
      </c>
      <c r="BF49" s="9">
        <v>1.72</v>
      </c>
      <c r="BG49" s="9">
        <v>0.36</v>
      </c>
      <c r="BH49" s="9">
        <v>0.23</v>
      </c>
      <c r="BI49" s="9">
        <v>0.1</v>
      </c>
      <c r="BJ49" s="9">
        <v>0.14000000000000001</v>
      </c>
      <c r="BK49" s="9">
        <v>0.22</v>
      </c>
      <c r="BL49" s="9">
        <v>1.35</v>
      </c>
      <c r="BM49" s="9">
        <v>0.46</v>
      </c>
      <c r="BN49" s="9">
        <v>0.19</v>
      </c>
      <c r="BO49" s="9">
        <v>0.41</v>
      </c>
      <c r="BP49" s="9">
        <v>0.37</v>
      </c>
      <c r="BQ49" s="9">
        <v>0.11</v>
      </c>
      <c r="BR49" s="9">
        <v>1.67</v>
      </c>
      <c r="BS49" s="9">
        <v>1.49</v>
      </c>
      <c r="BT49" s="9">
        <v>2.5</v>
      </c>
      <c r="BU49" s="15">
        <v>2.2599999999999998</v>
      </c>
      <c r="BV49" s="9">
        <v>1.61</v>
      </c>
      <c r="BW49" s="9">
        <v>2.96</v>
      </c>
    </row>
    <row r="50" spans="1:75" ht="30" customHeight="1" x14ac:dyDescent="0.3">
      <c r="A50" s="3" t="s">
        <v>5</v>
      </c>
      <c r="B50" s="3" t="s">
        <v>15</v>
      </c>
      <c r="C50" s="4" t="s">
        <v>7</v>
      </c>
      <c r="D50" s="5">
        <v>35.71</v>
      </c>
      <c r="E50" s="5">
        <f>D50-4.44</f>
        <v>31.27</v>
      </c>
      <c r="F50" s="5">
        <f>E50+0.75</f>
        <v>32.019999999999996</v>
      </c>
      <c r="G50" s="5">
        <f t="shared" si="22"/>
        <v>29.059999999999995</v>
      </c>
      <c r="H50" s="5">
        <f>G50-BV50</f>
        <v>27.449999999999996</v>
      </c>
      <c r="I50" s="5">
        <f>H50+BU50</f>
        <v>29.709999999999994</v>
      </c>
      <c r="J50" s="5">
        <f>I50+BT50</f>
        <v>32.209999999999994</v>
      </c>
      <c r="K50" s="5">
        <f>J50+BS50</f>
        <v>33.699999999999996</v>
      </c>
      <c r="L50" s="5">
        <f>K50+BR50</f>
        <v>35.369999999999997</v>
      </c>
      <c r="M50" s="5">
        <f>L50+BQ50</f>
        <v>35.479999999999997</v>
      </c>
      <c r="N50" s="5">
        <f>M50+BP50</f>
        <v>35.849999999999994</v>
      </c>
      <c r="O50" s="5">
        <f>N50+BO50</f>
        <v>36.259999999999991</v>
      </c>
      <c r="P50" s="5">
        <f>O50-BN50</f>
        <v>36.069999999999993</v>
      </c>
      <c r="Q50" s="5">
        <f>P50-BM50</f>
        <v>35.609999999999992</v>
      </c>
      <c r="R50" s="5">
        <f>Q50-BL50</f>
        <v>34.259999999999991</v>
      </c>
      <c r="S50" s="5">
        <f>R50-BK50</f>
        <v>34.039999999999992</v>
      </c>
      <c r="T50" s="5">
        <f>S50-BJ50</f>
        <v>33.899999999999991</v>
      </c>
      <c r="U50" s="5">
        <f>T50-BI50</f>
        <v>33.79999999999999</v>
      </c>
      <c r="V50" s="5">
        <f>U50+BH50</f>
        <v>34.029999999999987</v>
      </c>
      <c r="W50" s="5">
        <f>V50+BG50</f>
        <v>34.389999999999986</v>
      </c>
      <c r="X50" s="5">
        <f>W50+BF50</f>
        <v>36.109999999999985</v>
      </c>
      <c r="Y50" s="5">
        <f>X50+BE50</f>
        <v>36.239999999999988</v>
      </c>
      <c r="Z50" s="5">
        <f t="shared" si="2"/>
        <v>36.659999999999989</v>
      </c>
      <c r="AA50" s="5">
        <f t="shared" si="3"/>
        <v>36.639999999999986</v>
      </c>
      <c r="AB50" s="5">
        <f t="shared" si="4"/>
        <v>35.859999999999985</v>
      </c>
      <c r="AC50" s="5">
        <f t="shared" si="5"/>
        <v>36.319999999999986</v>
      </c>
      <c r="AD50" s="5">
        <f t="shared" si="6"/>
        <v>35.429999999999986</v>
      </c>
      <c r="AE50" s="5">
        <f t="shared" si="7"/>
        <v>34.859999999999985</v>
      </c>
      <c r="AF50" s="5">
        <f t="shared" si="8"/>
        <v>34.169999999999987</v>
      </c>
      <c r="AG50" s="5">
        <f t="shared" si="9"/>
        <v>32.849999999999987</v>
      </c>
      <c r="AH50" s="5">
        <f t="shared" si="10"/>
        <v>32.679999999999986</v>
      </c>
      <c r="AI50" s="15">
        <f t="shared" si="11"/>
        <v>32.069999999999986</v>
      </c>
      <c r="AJ50" s="15">
        <f t="shared" si="12"/>
        <v>32.309999999999988</v>
      </c>
      <c r="AK50" s="15">
        <f t="shared" si="13"/>
        <v>32.519999999999989</v>
      </c>
      <c r="AL50" s="15">
        <f t="shared" si="14"/>
        <v>32.829999999999991</v>
      </c>
      <c r="AM50" s="15">
        <f t="shared" si="15"/>
        <v>33.059999999999988</v>
      </c>
      <c r="AN50" s="15">
        <f>AM50+AP50</f>
        <v>34.129999999999988</v>
      </c>
      <c r="AP50" s="9">
        <v>1.07</v>
      </c>
      <c r="AQ50" s="9">
        <v>0.23</v>
      </c>
      <c r="AR50" s="9">
        <v>0.31</v>
      </c>
      <c r="AS50" s="9">
        <v>0.21</v>
      </c>
      <c r="AT50" s="9">
        <v>0.24</v>
      </c>
      <c r="AU50" s="9">
        <v>0.61</v>
      </c>
      <c r="AV50" s="9">
        <v>0.17</v>
      </c>
      <c r="AW50" s="9">
        <v>1.32</v>
      </c>
      <c r="AX50" s="9">
        <v>0.69</v>
      </c>
      <c r="AY50" s="9">
        <v>0.56999999999999995</v>
      </c>
      <c r="AZ50" s="9">
        <v>0.89</v>
      </c>
      <c r="BA50" s="9">
        <v>0.46</v>
      </c>
      <c r="BB50" s="9">
        <v>0.78</v>
      </c>
      <c r="BC50" s="9">
        <v>0.02</v>
      </c>
      <c r="BD50" s="9">
        <v>0.42</v>
      </c>
      <c r="BE50" s="9">
        <v>0.13</v>
      </c>
      <c r="BF50" s="9">
        <v>1.72</v>
      </c>
      <c r="BG50" s="9">
        <v>0.36</v>
      </c>
      <c r="BH50" s="9">
        <v>0.23</v>
      </c>
      <c r="BI50" s="9">
        <v>0.1</v>
      </c>
      <c r="BJ50" s="9">
        <v>0.14000000000000001</v>
      </c>
      <c r="BK50" s="9">
        <v>0.22</v>
      </c>
      <c r="BL50" s="9">
        <v>1.35</v>
      </c>
      <c r="BM50" s="9">
        <v>0.46</v>
      </c>
      <c r="BN50" s="9">
        <v>0.19</v>
      </c>
      <c r="BO50" s="9">
        <v>0.41</v>
      </c>
      <c r="BP50" s="9">
        <v>0.37</v>
      </c>
      <c r="BQ50" s="9">
        <v>0.11</v>
      </c>
      <c r="BR50" s="9">
        <v>1.67</v>
      </c>
      <c r="BS50" s="9">
        <v>1.49</v>
      </c>
      <c r="BT50" s="9">
        <v>2.5</v>
      </c>
      <c r="BU50" s="15">
        <v>2.2599999999999998</v>
      </c>
      <c r="BV50" s="9">
        <v>1.61</v>
      </c>
      <c r="BW50" s="9">
        <v>2.96</v>
      </c>
    </row>
    <row r="51" spans="1:75" ht="30" customHeight="1" x14ac:dyDescent="0.3">
      <c r="A51" s="3"/>
      <c r="B51" s="3"/>
      <c r="C51" s="4">
        <v>9</v>
      </c>
      <c r="D51" s="5">
        <f>D50*C51</f>
        <v>321.39</v>
      </c>
      <c r="E51" s="5">
        <f>E50*C51</f>
        <v>281.43</v>
      </c>
      <c r="F51" s="5">
        <f>C51*$F$50</f>
        <v>288.17999999999995</v>
      </c>
      <c r="G51" s="5">
        <f t="shared" si="22"/>
        <v>285.21999999999997</v>
      </c>
      <c r="H51" s="5">
        <f>C51*H50</f>
        <v>247.04999999999995</v>
      </c>
      <c r="I51" s="5">
        <f>C51*I50</f>
        <v>267.38999999999993</v>
      </c>
      <c r="J51" s="5">
        <f>C51*J50</f>
        <v>289.88999999999993</v>
      </c>
      <c r="K51" s="5">
        <f>C51*K50</f>
        <v>303.29999999999995</v>
      </c>
      <c r="L51" s="5">
        <f>C51*L50</f>
        <v>318.33</v>
      </c>
      <c r="M51" s="5">
        <f>C51*M50</f>
        <v>319.32</v>
      </c>
      <c r="N51" s="5">
        <f>C51*N50</f>
        <v>322.64999999999998</v>
      </c>
      <c r="O51" s="5">
        <f>C51*O50</f>
        <v>326.33999999999992</v>
      </c>
      <c r="P51" s="5">
        <f>C51*P50</f>
        <v>324.62999999999994</v>
      </c>
      <c r="Q51" s="5">
        <f>C51*Q50</f>
        <v>320.48999999999995</v>
      </c>
      <c r="R51" s="5">
        <f>C51*R50</f>
        <v>308.33999999999992</v>
      </c>
      <c r="S51" s="5">
        <f>C51*S50</f>
        <v>306.3599999999999</v>
      </c>
      <c r="T51" s="5">
        <f>C51*T50</f>
        <v>305.09999999999991</v>
      </c>
      <c r="U51" s="5">
        <f>C51*U50</f>
        <v>304.19999999999993</v>
      </c>
      <c r="V51" s="5">
        <f>C51*V50</f>
        <v>306.26999999999987</v>
      </c>
      <c r="W51" s="5">
        <f>C51*W50</f>
        <v>309.50999999999988</v>
      </c>
      <c r="X51" s="5">
        <f>C51*X50</f>
        <v>324.9899999999999</v>
      </c>
      <c r="Y51" s="5">
        <f>C51*Y50</f>
        <v>326.15999999999991</v>
      </c>
      <c r="Z51" s="5">
        <f>C51*Z50</f>
        <v>329.93999999999988</v>
      </c>
      <c r="AA51" s="5">
        <f>C51*AA50</f>
        <v>329.75999999999988</v>
      </c>
      <c r="AB51" s="5">
        <f>C51*AB50</f>
        <v>322.7399999999999</v>
      </c>
      <c r="AC51" s="5">
        <f>C51*AC50</f>
        <v>326.87999999999988</v>
      </c>
      <c r="AD51" s="5">
        <f>C51*AD50</f>
        <v>318.86999999999989</v>
      </c>
      <c r="AE51" s="5">
        <f>C51*AE50</f>
        <v>313.7399999999999</v>
      </c>
      <c r="AF51" s="5">
        <f>C51*AF50</f>
        <v>307.52999999999986</v>
      </c>
      <c r="AG51" s="5">
        <f>C51*AG50</f>
        <v>295.64999999999986</v>
      </c>
      <c r="AH51" s="5">
        <f>C51*AH50</f>
        <v>294.11999999999989</v>
      </c>
      <c r="AI51" s="15">
        <f>C51*AI50</f>
        <v>288.62999999999988</v>
      </c>
      <c r="AJ51" s="15">
        <f>C51*AJ50</f>
        <v>290.78999999999991</v>
      </c>
      <c r="AK51" s="15">
        <f>C51*AK50</f>
        <v>292.67999999999989</v>
      </c>
      <c r="AL51" s="15">
        <f>C51*AL50</f>
        <v>295.46999999999991</v>
      </c>
      <c r="AM51" s="15">
        <f>C51*AM50</f>
        <v>297.53999999999991</v>
      </c>
      <c r="AN51" s="15">
        <f>C51*AN50</f>
        <v>307.1699999999999</v>
      </c>
      <c r="AP51" s="9">
        <v>1.07</v>
      </c>
      <c r="AQ51" s="9">
        <v>0.23</v>
      </c>
      <c r="AR51" s="9">
        <v>0.31</v>
      </c>
      <c r="AS51" s="9">
        <v>0.21</v>
      </c>
      <c r="AT51" s="9">
        <v>0.24</v>
      </c>
      <c r="AU51" s="9">
        <v>0.61</v>
      </c>
      <c r="AV51" s="9">
        <v>0.17</v>
      </c>
      <c r="AW51" s="9">
        <v>1.32</v>
      </c>
      <c r="AX51" s="9">
        <v>0.69</v>
      </c>
      <c r="AY51" s="9">
        <v>0.56999999999999995</v>
      </c>
      <c r="AZ51" s="9">
        <v>0.89</v>
      </c>
      <c r="BA51" s="9">
        <v>0.46</v>
      </c>
      <c r="BB51" s="9">
        <v>0.78</v>
      </c>
      <c r="BC51" s="9">
        <v>0.02</v>
      </c>
      <c r="BD51" s="9">
        <v>0.42</v>
      </c>
      <c r="BE51" s="9">
        <v>0.13</v>
      </c>
      <c r="BF51" s="9">
        <v>1.72</v>
      </c>
      <c r="BG51" s="9">
        <v>0.36</v>
      </c>
      <c r="BH51" s="9">
        <v>0.23</v>
      </c>
      <c r="BI51" s="9">
        <v>0.1</v>
      </c>
      <c r="BJ51" s="9">
        <v>0.14000000000000001</v>
      </c>
      <c r="BK51" s="9">
        <v>0.22</v>
      </c>
      <c r="BL51" s="9">
        <v>1.35</v>
      </c>
      <c r="BM51" s="9">
        <v>0.46</v>
      </c>
      <c r="BN51" s="9">
        <v>0.19</v>
      </c>
      <c r="BO51" s="9">
        <v>0.41</v>
      </c>
      <c r="BP51" s="9">
        <v>0.37</v>
      </c>
      <c r="BQ51" s="9">
        <v>0.11</v>
      </c>
      <c r="BR51" s="9">
        <v>1.67</v>
      </c>
      <c r="BS51" s="9">
        <v>1.49</v>
      </c>
      <c r="BT51" s="9">
        <v>2.5</v>
      </c>
      <c r="BU51" s="15">
        <v>2.2599999999999998</v>
      </c>
      <c r="BV51" s="9">
        <v>1.61</v>
      </c>
      <c r="BW51" s="9">
        <v>2.96</v>
      </c>
    </row>
    <row r="52" spans="1:75" ht="30" customHeight="1" x14ac:dyDescent="0.3">
      <c r="A52" s="3"/>
      <c r="B52" s="3"/>
      <c r="C52" s="4">
        <v>14</v>
      </c>
      <c r="D52" s="5">
        <f>D50*C52</f>
        <v>499.94</v>
      </c>
      <c r="E52" s="5">
        <f>E50*C52</f>
        <v>437.78</v>
      </c>
      <c r="F52" s="5">
        <f t="shared" ref="F52:F54" si="24">C52*$F$50</f>
        <v>448.28</v>
      </c>
      <c r="G52" s="5">
        <f t="shared" si="22"/>
        <v>445.32</v>
      </c>
      <c r="H52" s="5">
        <f>C52*H50</f>
        <v>384.29999999999995</v>
      </c>
      <c r="I52" s="5">
        <f>C52*I50</f>
        <v>415.93999999999994</v>
      </c>
      <c r="J52" s="5">
        <f>C52*J50</f>
        <v>450.93999999999994</v>
      </c>
      <c r="K52" s="5">
        <f>C52*K50</f>
        <v>471.79999999999995</v>
      </c>
      <c r="L52" s="5">
        <f>C52*L50</f>
        <v>495.17999999999995</v>
      </c>
      <c r="M52" s="5">
        <f>C52*M50</f>
        <v>496.71999999999997</v>
      </c>
      <c r="N52" s="5">
        <f>C52*N50</f>
        <v>501.89999999999992</v>
      </c>
      <c r="O52" s="5">
        <f>C52*O50</f>
        <v>507.63999999999987</v>
      </c>
      <c r="P52" s="5">
        <f>C52*P50</f>
        <v>504.9799999999999</v>
      </c>
      <c r="Q52" s="5">
        <f>C52*Q50</f>
        <v>498.53999999999991</v>
      </c>
      <c r="R52" s="5">
        <f>C52*R50</f>
        <v>479.63999999999987</v>
      </c>
      <c r="S52" s="5">
        <f>C52*S50</f>
        <v>476.55999999999989</v>
      </c>
      <c r="T52" s="5">
        <f>C52*T50</f>
        <v>474.59999999999991</v>
      </c>
      <c r="U52" s="5">
        <f>C52*U50</f>
        <v>473.19999999999987</v>
      </c>
      <c r="V52" s="5">
        <f>C52*V50</f>
        <v>476.41999999999985</v>
      </c>
      <c r="W52" s="5">
        <f>C52*W50</f>
        <v>481.45999999999981</v>
      </c>
      <c r="X52" s="5">
        <f>C52*X50</f>
        <v>505.53999999999979</v>
      </c>
      <c r="Y52" s="5">
        <f>C52*Y50</f>
        <v>507.35999999999984</v>
      </c>
      <c r="Z52" s="5">
        <f>C52*Z50</f>
        <v>513.2399999999999</v>
      </c>
      <c r="AA52" s="5">
        <f>C52*AA50</f>
        <v>512.95999999999981</v>
      </c>
      <c r="AB52" s="5">
        <f>C52*AB50</f>
        <v>502.03999999999979</v>
      </c>
      <c r="AC52" s="5">
        <f>C52*AC50</f>
        <v>508.47999999999979</v>
      </c>
      <c r="AD52" s="5">
        <f>C52*AD50</f>
        <v>496.01999999999981</v>
      </c>
      <c r="AE52" s="5">
        <f>C52*AE50</f>
        <v>488.03999999999979</v>
      </c>
      <c r="AF52" s="5">
        <f>C52*AF50</f>
        <v>478.37999999999982</v>
      </c>
      <c r="AG52" s="5">
        <f>C52*AG50</f>
        <v>459.89999999999981</v>
      </c>
      <c r="AH52" s="5">
        <f>C52*AH50</f>
        <v>457.51999999999981</v>
      </c>
      <c r="AI52" s="15">
        <f>C52*AI50</f>
        <v>448.97999999999979</v>
      </c>
      <c r="AJ52" s="15">
        <f>C52*AJ50</f>
        <v>452.3399999999998</v>
      </c>
      <c r="AK52" s="15">
        <f>C52*AK50</f>
        <v>455.27999999999986</v>
      </c>
      <c r="AL52" s="15">
        <f>C52*AL50</f>
        <v>459.61999999999989</v>
      </c>
      <c r="AM52" s="15">
        <f>C52*AM50</f>
        <v>462.8399999999998</v>
      </c>
      <c r="AN52" s="15">
        <f>C52*AN50</f>
        <v>477.81999999999982</v>
      </c>
      <c r="AP52" s="9">
        <v>1.07</v>
      </c>
      <c r="AQ52" s="9">
        <v>0.23</v>
      </c>
      <c r="AR52" s="9">
        <v>0.31</v>
      </c>
      <c r="AS52" s="9">
        <v>0.21</v>
      </c>
      <c r="AT52" s="9">
        <v>0.24</v>
      </c>
      <c r="AU52" s="9">
        <v>0.61</v>
      </c>
      <c r="AV52" s="9">
        <v>0.17</v>
      </c>
      <c r="AW52" s="9">
        <v>1.32</v>
      </c>
      <c r="AX52" s="9">
        <v>0.69</v>
      </c>
      <c r="AY52" s="9">
        <v>0.56999999999999995</v>
      </c>
      <c r="AZ52" s="9">
        <v>0.89</v>
      </c>
      <c r="BA52" s="9">
        <v>0.46</v>
      </c>
      <c r="BB52" s="9">
        <v>0.78</v>
      </c>
      <c r="BC52" s="9">
        <v>0.02</v>
      </c>
      <c r="BD52" s="9">
        <v>0.42</v>
      </c>
      <c r="BE52" s="9">
        <v>0.13</v>
      </c>
      <c r="BF52" s="9">
        <v>1.72</v>
      </c>
      <c r="BG52" s="9">
        <v>0.36</v>
      </c>
      <c r="BH52" s="9">
        <v>0.23</v>
      </c>
      <c r="BI52" s="9">
        <v>0.1</v>
      </c>
      <c r="BJ52" s="9">
        <v>0.14000000000000001</v>
      </c>
      <c r="BK52" s="9">
        <v>0.22</v>
      </c>
      <c r="BL52" s="9">
        <v>1.35</v>
      </c>
      <c r="BM52" s="9">
        <v>0.46</v>
      </c>
      <c r="BN52" s="9">
        <v>0.19</v>
      </c>
      <c r="BO52" s="9">
        <v>0.41</v>
      </c>
      <c r="BP52" s="9">
        <v>0.37</v>
      </c>
      <c r="BQ52" s="9">
        <v>0.11</v>
      </c>
      <c r="BR52" s="9">
        <v>1.67</v>
      </c>
      <c r="BS52" s="9">
        <v>1.49</v>
      </c>
      <c r="BT52" s="9">
        <v>2.5</v>
      </c>
      <c r="BU52" s="15">
        <v>2.2599999999999998</v>
      </c>
      <c r="BV52" s="9">
        <v>1.61</v>
      </c>
      <c r="BW52" s="9">
        <v>2.96</v>
      </c>
    </row>
    <row r="53" spans="1:75" ht="30" customHeight="1" x14ac:dyDescent="0.3">
      <c r="A53" s="3"/>
      <c r="B53" s="3"/>
      <c r="C53" s="4">
        <v>19</v>
      </c>
      <c r="D53" s="5">
        <f>D50*C53</f>
        <v>678.49</v>
      </c>
      <c r="E53" s="5">
        <f>E50*C53</f>
        <v>594.13</v>
      </c>
      <c r="F53" s="5">
        <f t="shared" si="24"/>
        <v>608.37999999999988</v>
      </c>
      <c r="G53" s="5">
        <f t="shared" si="22"/>
        <v>605.41999999999985</v>
      </c>
      <c r="H53" s="5">
        <f>C53*H50</f>
        <v>521.54999999999995</v>
      </c>
      <c r="I53" s="5">
        <f>C53*I50</f>
        <v>564.4899999999999</v>
      </c>
      <c r="J53" s="5">
        <f>C53*J50</f>
        <v>611.9899999999999</v>
      </c>
      <c r="K53" s="5">
        <f>C53*K50</f>
        <v>640.29999999999995</v>
      </c>
      <c r="L53" s="5">
        <f>C53*L50</f>
        <v>672.03</v>
      </c>
      <c r="M53" s="5">
        <f>C53*M50</f>
        <v>674.11999999999989</v>
      </c>
      <c r="N53" s="5">
        <f>C53*N50</f>
        <v>681.14999999999986</v>
      </c>
      <c r="O53" s="5">
        <f>C53*O50</f>
        <v>688.93999999999983</v>
      </c>
      <c r="P53" s="5">
        <f>C53*P50</f>
        <v>685.32999999999993</v>
      </c>
      <c r="Q53" s="5">
        <f>C53*Q50</f>
        <v>676.5899999999998</v>
      </c>
      <c r="R53" s="5">
        <f>C53*R50</f>
        <v>650.93999999999983</v>
      </c>
      <c r="S53" s="5">
        <f>C53*S50</f>
        <v>646.75999999999988</v>
      </c>
      <c r="T53" s="5">
        <f>C53*T50</f>
        <v>644.0999999999998</v>
      </c>
      <c r="U53" s="5">
        <f>C53*U50</f>
        <v>642.19999999999982</v>
      </c>
      <c r="V53" s="5">
        <f>C53*V50</f>
        <v>646.56999999999971</v>
      </c>
      <c r="W53" s="5">
        <f>C53*W50</f>
        <v>653.40999999999974</v>
      </c>
      <c r="X53" s="5">
        <f>C53*X50</f>
        <v>686.08999999999969</v>
      </c>
      <c r="Y53" s="5">
        <f>C53*Y50</f>
        <v>688.55999999999972</v>
      </c>
      <c r="Z53" s="5">
        <f>C53*Z50</f>
        <v>696.53999999999985</v>
      </c>
      <c r="AA53" s="5">
        <f>C53*AA50</f>
        <v>696.15999999999974</v>
      </c>
      <c r="AB53" s="5">
        <f>C53*AB50</f>
        <v>681.33999999999969</v>
      </c>
      <c r="AC53" s="5">
        <f>C53*AC50</f>
        <v>690.0799999999997</v>
      </c>
      <c r="AD53" s="5">
        <f>C53*AD50</f>
        <v>673.16999999999973</v>
      </c>
      <c r="AE53" s="5">
        <f>C53*AE50</f>
        <v>662.33999999999969</v>
      </c>
      <c r="AF53" s="5">
        <f>C53*AF50</f>
        <v>649.22999999999979</v>
      </c>
      <c r="AG53" s="5">
        <f>C53*AG50</f>
        <v>624.14999999999975</v>
      </c>
      <c r="AH53" s="5">
        <f>C53*AH50</f>
        <v>620.91999999999973</v>
      </c>
      <c r="AI53" s="15">
        <f>C53*AI50</f>
        <v>609.3299999999997</v>
      </c>
      <c r="AJ53" s="15">
        <f>C53*AJ50</f>
        <v>613.88999999999976</v>
      </c>
      <c r="AK53" s="15">
        <f>C53*AK50</f>
        <v>617.87999999999977</v>
      </c>
      <c r="AL53" s="15">
        <f>C53*AL50</f>
        <v>623.76999999999987</v>
      </c>
      <c r="AM53" s="15">
        <f>C53*AM50</f>
        <v>628.13999999999976</v>
      </c>
      <c r="AN53" s="15">
        <f>C53*AN50</f>
        <v>648.4699999999998</v>
      </c>
      <c r="AP53" s="9">
        <v>1.07</v>
      </c>
      <c r="AQ53" s="9">
        <v>0.23</v>
      </c>
      <c r="AR53" s="9">
        <v>0.31</v>
      </c>
      <c r="AS53" s="9">
        <v>0.21</v>
      </c>
      <c r="AT53" s="9">
        <v>0.24</v>
      </c>
      <c r="AU53" s="9">
        <v>0.61</v>
      </c>
      <c r="AV53" s="9">
        <v>0.17</v>
      </c>
      <c r="AW53" s="9">
        <v>1.32</v>
      </c>
      <c r="AX53" s="9">
        <v>0.69</v>
      </c>
      <c r="AY53" s="9">
        <v>0.56999999999999995</v>
      </c>
      <c r="AZ53" s="9">
        <v>0.89</v>
      </c>
      <c r="BA53" s="9">
        <v>0.46</v>
      </c>
      <c r="BB53" s="9">
        <v>0.78</v>
      </c>
      <c r="BC53" s="9">
        <v>0.02</v>
      </c>
      <c r="BD53" s="9">
        <v>0.42</v>
      </c>
      <c r="BE53" s="9">
        <v>0.13</v>
      </c>
      <c r="BF53" s="9">
        <v>1.72</v>
      </c>
      <c r="BG53" s="9">
        <v>0.36</v>
      </c>
      <c r="BH53" s="9">
        <v>0.23</v>
      </c>
      <c r="BI53" s="9">
        <v>0.1</v>
      </c>
      <c r="BJ53" s="9">
        <v>0.14000000000000001</v>
      </c>
      <c r="BK53" s="9">
        <v>0.22</v>
      </c>
      <c r="BL53" s="9">
        <v>1.35</v>
      </c>
      <c r="BM53" s="9">
        <v>0.46</v>
      </c>
      <c r="BN53" s="9">
        <v>0.19</v>
      </c>
      <c r="BO53" s="9">
        <v>0.41</v>
      </c>
      <c r="BP53" s="9">
        <v>0.37</v>
      </c>
      <c r="BQ53" s="9">
        <v>0.11</v>
      </c>
      <c r="BR53" s="9">
        <v>1.67</v>
      </c>
      <c r="BS53" s="9">
        <v>1.49</v>
      </c>
      <c r="BT53" s="9">
        <v>2.5</v>
      </c>
      <c r="BU53" s="15">
        <v>2.2599999999999998</v>
      </c>
      <c r="BV53" s="9">
        <v>1.61</v>
      </c>
      <c r="BW53" s="9">
        <v>2.96</v>
      </c>
    </row>
    <row r="54" spans="1:75" ht="30" customHeight="1" x14ac:dyDescent="0.3">
      <c r="A54" s="3"/>
      <c r="B54" s="3"/>
      <c r="C54" s="4">
        <v>48</v>
      </c>
      <c r="D54" s="5">
        <f>D50*C54</f>
        <v>1714.08</v>
      </c>
      <c r="E54" s="5">
        <f>E50*C54</f>
        <v>1500.96</v>
      </c>
      <c r="F54" s="5">
        <f t="shared" si="24"/>
        <v>1536.9599999999998</v>
      </c>
      <c r="G54" s="5">
        <f t="shared" si="22"/>
        <v>1533.9999999999998</v>
      </c>
      <c r="H54" s="5">
        <f>C54*H50</f>
        <v>1317.6</v>
      </c>
      <c r="I54" s="5">
        <f>C54*I50</f>
        <v>1426.0799999999997</v>
      </c>
      <c r="J54" s="5">
        <f>C54*J50</f>
        <v>1546.0799999999997</v>
      </c>
      <c r="K54" s="5">
        <f>C54*K50</f>
        <v>1617.6</v>
      </c>
      <c r="L54" s="5">
        <f>C54*L50</f>
        <v>1697.7599999999998</v>
      </c>
      <c r="M54" s="5">
        <f>C54*M50</f>
        <v>1703.04</v>
      </c>
      <c r="N54" s="5">
        <f>C54*N50</f>
        <v>1720.7999999999997</v>
      </c>
      <c r="O54" s="5">
        <f>C54*O50</f>
        <v>1740.4799999999996</v>
      </c>
      <c r="P54" s="5">
        <f>C54*P50</f>
        <v>1731.3599999999997</v>
      </c>
      <c r="Q54" s="5">
        <f>C54*Q50</f>
        <v>1709.2799999999997</v>
      </c>
      <c r="R54" s="5">
        <f>C54*R50</f>
        <v>1644.4799999999996</v>
      </c>
      <c r="S54" s="5">
        <f>C54*S50</f>
        <v>1633.9199999999996</v>
      </c>
      <c r="T54" s="5">
        <f>C54*T50</f>
        <v>1627.1999999999996</v>
      </c>
      <c r="U54" s="5">
        <f>C54*U50</f>
        <v>1622.3999999999996</v>
      </c>
      <c r="V54" s="5">
        <f>C54*V50</f>
        <v>1633.4399999999994</v>
      </c>
      <c r="W54" s="5">
        <f>C54*W50</f>
        <v>1650.7199999999993</v>
      </c>
      <c r="X54" s="5">
        <f>C54*X50</f>
        <v>1733.2799999999993</v>
      </c>
      <c r="Y54" s="5">
        <f>C54*Y50</f>
        <v>1739.5199999999995</v>
      </c>
      <c r="Z54" s="5">
        <f>C54*Z50</f>
        <v>1759.6799999999994</v>
      </c>
      <c r="AA54" s="5">
        <f>C54*AA50</f>
        <v>1758.7199999999993</v>
      </c>
      <c r="AB54" s="5">
        <f>C54*AB50</f>
        <v>1721.2799999999993</v>
      </c>
      <c r="AC54" s="5">
        <f>C54*AC50</f>
        <v>1743.3599999999992</v>
      </c>
      <c r="AD54" s="5">
        <f>C54*AD50</f>
        <v>1700.6399999999994</v>
      </c>
      <c r="AE54" s="5">
        <f>C54*AE50</f>
        <v>1673.2799999999993</v>
      </c>
      <c r="AF54" s="5">
        <f>C54*AF50</f>
        <v>1640.1599999999994</v>
      </c>
      <c r="AG54" s="5">
        <f>C54*AG50</f>
        <v>1576.7999999999993</v>
      </c>
      <c r="AH54" s="5">
        <f>C54*AH50</f>
        <v>1568.6399999999994</v>
      </c>
      <c r="AI54" s="15">
        <f>C54*AI50</f>
        <v>1539.3599999999992</v>
      </c>
      <c r="AJ54" s="15">
        <f>C54*AJ50</f>
        <v>1550.8799999999994</v>
      </c>
      <c r="AK54" s="15">
        <f>C54*AK50</f>
        <v>1560.9599999999996</v>
      </c>
      <c r="AL54" s="15">
        <f>C54*AL50</f>
        <v>1575.8399999999997</v>
      </c>
      <c r="AM54" s="15">
        <f>C54*AM50</f>
        <v>1586.8799999999994</v>
      </c>
      <c r="AN54" s="15">
        <f>C54*AN50</f>
        <v>1638.2399999999993</v>
      </c>
      <c r="AP54" s="9">
        <v>1.07</v>
      </c>
      <c r="AQ54" s="9">
        <v>0.23</v>
      </c>
      <c r="AR54" s="9">
        <v>0.31</v>
      </c>
      <c r="AS54" s="9">
        <v>0.21</v>
      </c>
      <c r="AT54" s="9">
        <v>0.24</v>
      </c>
      <c r="AU54" s="9">
        <v>0.61</v>
      </c>
      <c r="AV54" s="9">
        <v>0.17</v>
      </c>
      <c r="AW54" s="9">
        <v>1.32</v>
      </c>
      <c r="AX54" s="9">
        <v>0.69</v>
      </c>
      <c r="AY54" s="9">
        <v>0.56999999999999995</v>
      </c>
      <c r="AZ54" s="9">
        <v>0.89</v>
      </c>
      <c r="BA54" s="9">
        <v>0.46</v>
      </c>
      <c r="BB54" s="9">
        <v>0.78</v>
      </c>
      <c r="BC54" s="9">
        <v>0.02</v>
      </c>
      <c r="BD54" s="9">
        <v>0.42</v>
      </c>
      <c r="BE54" s="9">
        <v>0.13</v>
      </c>
      <c r="BF54" s="9">
        <v>1.72</v>
      </c>
      <c r="BG54" s="9">
        <v>0.36</v>
      </c>
      <c r="BH54" s="9">
        <v>0.23</v>
      </c>
      <c r="BI54" s="9">
        <v>0.1</v>
      </c>
      <c r="BJ54" s="9">
        <v>0.14000000000000001</v>
      </c>
      <c r="BK54" s="9">
        <v>0.22</v>
      </c>
      <c r="BL54" s="9">
        <v>1.35</v>
      </c>
      <c r="BM54" s="9">
        <v>0.46</v>
      </c>
      <c r="BN54" s="9">
        <v>0.19</v>
      </c>
      <c r="BO54" s="9">
        <v>0.41</v>
      </c>
      <c r="BP54" s="9">
        <v>0.37</v>
      </c>
      <c r="BQ54" s="9">
        <v>0.11</v>
      </c>
      <c r="BR54" s="9">
        <v>1.67</v>
      </c>
      <c r="BS54" s="9">
        <v>1.49</v>
      </c>
      <c r="BT54" s="9">
        <v>2.5</v>
      </c>
      <c r="BU54" s="15">
        <v>2.2599999999999998</v>
      </c>
      <c r="BV54" s="9">
        <v>1.61</v>
      </c>
      <c r="BW54" s="9">
        <v>2.96</v>
      </c>
    </row>
    <row r="55" spans="1:75" ht="30" customHeight="1" x14ac:dyDescent="0.3">
      <c r="A55" s="3" t="s">
        <v>16</v>
      </c>
      <c r="B55" s="3" t="s">
        <v>6</v>
      </c>
      <c r="C55" s="4" t="s">
        <v>7</v>
      </c>
      <c r="D55" s="5">
        <v>35.74</v>
      </c>
      <c r="E55" s="5">
        <f>D55-4.44</f>
        <v>31.3</v>
      </c>
      <c r="F55" s="5">
        <f>E55+0.75</f>
        <v>32.049999999999997</v>
      </c>
      <c r="G55" s="5">
        <f t="shared" si="22"/>
        <v>29.089999999999996</v>
      </c>
      <c r="H55" s="5">
        <f>G55-BV55</f>
        <v>27.479999999999997</v>
      </c>
      <c r="I55" s="5">
        <f>H55+BU55</f>
        <v>29.739999999999995</v>
      </c>
      <c r="J55" s="5">
        <f>I55+BT55</f>
        <v>32.239999999999995</v>
      </c>
      <c r="K55" s="5">
        <f>J55+BS55</f>
        <v>33.729999999999997</v>
      </c>
      <c r="L55" s="5">
        <f>K55+BR55</f>
        <v>35.4</v>
      </c>
      <c r="M55" s="5">
        <f>L55+BQ55</f>
        <v>35.51</v>
      </c>
      <c r="N55" s="5">
        <f>M55+BP55</f>
        <v>35.879999999999995</v>
      </c>
      <c r="O55" s="5">
        <f>N55+BO55</f>
        <v>36.289999999999992</v>
      </c>
      <c r="P55" s="5">
        <f>O55-BN55</f>
        <v>36.099999999999994</v>
      </c>
      <c r="Q55" s="5">
        <f>P55-BM55</f>
        <v>35.639999999999993</v>
      </c>
      <c r="R55" s="5">
        <f>Q55-BL55</f>
        <v>34.289999999999992</v>
      </c>
      <c r="S55" s="5">
        <f>R55-BK55</f>
        <v>34.069999999999993</v>
      </c>
      <c r="T55" s="5">
        <f>S55-BJ55</f>
        <v>33.929999999999993</v>
      </c>
      <c r="U55" s="5">
        <f>T55-BI55</f>
        <v>33.829999999999991</v>
      </c>
      <c r="V55" s="5">
        <f>U55+BH55</f>
        <v>34.059999999999988</v>
      </c>
      <c r="W55" s="5">
        <f>V55+BG55</f>
        <v>34.419999999999987</v>
      </c>
      <c r="X55" s="5">
        <f>W55+BF55</f>
        <v>36.139999999999986</v>
      </c>
      <c r="Y55" s="5">
        <f>X55+BE55</f>
        <v>36.269999999999989</v>
      </c>
      <c r="Z55" s="5">
        <f t="shared" si="2"/>
        <v>36.689999999999991</v>
      </c>
      <c r="AA55" s="5">
        <f t="shared" si="3"/>
        <v>36.669999999999987</v>
      </c>
      <c r="AB55" s="5">
        <f t="shared" si="4"/>
        <v>35.889999999999986</v>
      </c>
      <c r="AC55" s="5">
        <f t="shared" si="5"/>
        <v>36.349999999999987</v>
      </c>
      <c r="AD55" s="5">
        <f t="shared" si="6"/>
        <v>35.459999999999987</v>
      </c>
      <c r="AE55" s="5">
        <f t="shared" si="7"/>
        <v>34.889999999999986</v>
      </c>
      <c r="AF55" s="5">
        <f t="shared" si="8"/>
        <v>34.199999999999989</v>
      </c>
      <c r="AG55" s="5">
        <f t="shared" si="9"/>
        <v>32.879999999999988</v>
      </c>
      <c r="AH55" s="5">
        <f t="shared" si="10"/>
        <v>32.709999999999987</v>
      </c>
      <c r="AI55" s="15">
        <f t="shared" si="11"/>
        <v>32.099999999999987</v>
      </c>
      <c r="AJ55" s="15">
        <f t="shared" si="12"/>
        <v>32.339999999999989</v>
      </c>
      <c r="AK55" s="15">
        <f t="shared" si="13"/>
        <v>32.54999999999999</v>
      </c>
      <c r="AL55" s="15">
        <f t="shared" si="14"/>
        <v>32.859999999999992</v>
      </c>
      <c r="AM55" s="15">
        <f t="shared" si="15"/>
        <v>33.089999999999989</v>
      </c>
      <c r="AN55" s="15">
        <f>AM55+AP55</f>
        <v>34.159999999999989</v>
      </c>
      <c r="AP55" s="9">
        <v>1.07</v>
      </c>
      <c r="AQ55" s="9">
        <v>0.23</v>
      </c>
      <c r="AR55" s="9">
        <v>0.31</v>
      </c>
      <c r="AS55" s="9">
        <v>0.21</v>
      </c>
      <c r="AT55" s="9">
        <v>0.24</v>
      </c>
      <c r="AU55" s="9">
        <v>0.61</v>
      </c>
      <c r="AV55" s="9">
        <v>0.17</v>
      </c>
      <c r="AW55" s="9">
        <v>1.32</v>
      </c>
      <c r="AX55" s="9">
        <v>0.69</v>
      </c>
      <c r="AY55" s="9">
        <v>0.56999999999999995</v>
      </c>
      <c r="AZ55" s="9">
        <v>0.89</v>
      </c>
      <c r="BA55" s="9">
        <v>0.46</v>
      </c>
      <c r="BB55" s="9">
        <v>0.78</v>
      </c>
      <c r="BC55" s="9">
        <v>0.02</v>
      </c>
      <c r="BD55" s="9">
        <v>0.42</v>
      </c>
      <c r="BE55" s="9">
        <v>0.13</v>
      </c>
      <c r="BF55" s="9">
        <v>1.72</v>
      </c>
      <c r="BG55" s="9">
        <v>0.36</v>
      </c>
      <c r="BH55" s="9">
        <v>0.23</v>
      </c>
      <c r="BI55" s="9">
        <v>0.1</v>
      </c>
      <c r="BJ55" s="9">
        <v>0.14000000000000001</v>
      </c>
      <c r="BK55" s="9">
        <v>0.22</v>
      </c>
      <c r="BL55" s="9">
        <v>1.35</v>
      </c>
      <c r="BM55" s="9">
        <v>0.46</v>
      </c>
      <c r="BN55" s="9">
        <v>0.19</v>
      </c>
      <c r="BO55" s="9">
        <v>0.41</v>
      </c>
      <c r="BP55" s="9">
        <v>0.37</v>
      </c>
      <c r="BQ55" s="9">
        <v>0.11</v>
      </c>
      <c r="BR55" s="9">
        <v>1.67</v>
      </c>
      <c r="BS55" s="9">
        <v>1.49</v>
      </c>
      <c r="BT55" s="9">
        <v>2.5</v>
      </c>
      <c r="BU55" s="15">
        <v>2.2599999999999998</v>
      </c>
      <c r="BV55" s="9">
        <v>1.61</v>
      </c>
      <c r="BW55" s="9">
        <v>2.96</v>
      </c>
    </row>
    <row r="56" spans="1:75" ht="30" customHeight="1" x14ac:dyDescent="0.3">
      <c r="A56" s="3"/>
      <c r="B56" s="3"/>
      <c r="C56" s="4">
        <v>9</v>
      </c>
      <c r="D56" s="5">
        <f>D55*C56</f>
        <v>321.66000000000003</v>
      </c>
      <c r="E56" s="5">
        <f>E55*C56</f>
        <v>281.7</v>
      </c>
      <c r="F56" s="5">
        <f>C56*$F$55</f>
        <v>288.45</v>
      </c>
      <c r="G56" s="5">
        <f t="shared" si="22"/>
        <v>285.49</v>
      </c>
      <c r="H56" s="5">
        <f>C56*H55</f>
        <v>247.31999999999996</v>
      </c>
      <c r="I56" s="5">
        <f>C56*I55</f>
        <v>267.65999999999997</v>
      </c>
      <c r="J56" s="5">
        <f>C56*J55</f>
        <v>290.15999999999997</v>
      </c>
      <c r="K56" s="5">
        <f>C56*K55</f>
        <v>303.57</v>
      </c>
      <c r="L56" s="5">
        <f>C56*L55</f>
        <v>318.59999999999997</v>
      </c>
      <c r="M56" s="5">
        <f>C56*M55</f>
        <v>319.58999999999997</v>
      </c>
      <c r="N56" s="5">
        <f>C56*N55</f>
        <v>322.91999999999996</v>
      </c>
      <c r="O56" s="5">
        <f>C56*O55</f>
        <v>326.6099999999999</v>
      </c>
      <c r="P56" s="5">
        <f>C56*P55</f>
        <v>324.89999999999998</v>
      </c>
      <c r="Q56" s="5">
        <f>C56*Q55</f>
        <v>320.75999999999993</v>
      </c>
      <c r="R56" s="5">
        <f>C56*R55</f>
        <v>308.6099999999999</v>
      </c>
      <c r="S56" s="5">
        <f>C56*S55</f>
        <v>306.62999999999994</v>
      </c>
      <c r="T56" s="5">
        <f>C56*T55</f>
        <v>305.36999999999995</v>
      </c>
      <c r="U56" s="5">
        <f>C56*U55</f>
        <v>304.46999999999991</v>
      </c>
      <c r="V56" s="5">
        <f>C56*V55</f>
        <v>306.53999999999991</v>
      </c>
      <c r="W56" s="5">
        <f>C56*W55</f>
        <v>309.77999999999986</v>
      </c>
      <c r="X56" s="5">
        <f>C56*X55</f>
        <v>325.25999999999988</v>
      </c>
      <c r="Y56" s="5">
        <f>C56*Y55</f>
        <v>326.42999999999989</v>
      </c>
      <c r="Z56" s="5">
        <f>C56*Z55</f>
        <v>330.20999999999992</v>
      </c>
      <c r="AA56" s="5">
        <f>C56*AA55</f>
        <v>330.02999999999986</v>
      </c>
      <c r="AB56" s="5">
        <f>C56*AB55</f>
        <v>323.00999999999988</v>
      </c>
      <c r="AC56" s="5">
        <f>C56*AC55</f>
        <v>327.14999999999986</v>
      </c>
      <c r="AD56" s="5">
        <f>C56*AD55</f>
        <v>319.13999999999987</v>
      </c>
      <c r="AE56" s="5">
        <f>C56*AE55</f>
        <v>314.00999999999988</v>
      </c>
      <c r="AF56" s="5">
        <f>C56*AF55</f>
        <v>307.7999999999999</v>
      </c>
      <c r="AG56" s="5">
        <f>C56*AG55</f>
        <v>295.9199999999999</v>
      </c>
      <c r="AH56" s="5">
        <f>C56*AH55</f>
        <v>294.38999999999987</v>
      </c>
      <c r="AI56" s="15">
        <f>C56*AI55</f>
        <v>288.89999999999986</v>
      </c>
      <c r="AJ56" s="15">
        <f>C56*AJ55</f>
        <v>291.05999999999989</v>
      </c>
      <c r="AK56" s="15">
        <f>C56*AK55</f>
        <v>292.94999999999993</v>
      </c>
      <c r="AL56" s="15">
        <f>C56*AL55</f>
        <v>295.73999999999995</v>
      </c>
      <c r="AM56" s="15">
        <f>C56*AM55</f>
        <v>297.80999999999989</v>
      </c>
      <c r="AN56" s="15">
        <f>C56*AN55</f>
        <v>307.43999999999988</v>
      </c>
      <c r="AP56" s="9">
        <v>1.07</v>
      </c>
      <c r="AQ56" s="9">
        <v>0.23</v>
      </c>
      <c r="AR56" s="9">
        <v>0.31</v>
      </c>
      <c r="AS56" s="9">
        <v>0.21</v>
      </c>
      <c r="AT56" s="9">
        <v>0.24</v>
      </c>
      <c r="AU56" s="9">
        <v>0.61</v>
      </c>
      <c r="AV56" s="9">
        <v>0.17</v>
      </c>
      <c r="AW56" s="9">
        <v>1.32</v>
      </c>
      <c r="AX56" s="9">
        <v>0.69</v>
      </c>
      <c r="AY56" s="9">
        <v>0.56999999999999995</v>
      </c>
      <c r="AZ56" s="9">
        <v>0.89</v>
      </c>
      <c r="BA56" s="9">
        <v>0.46</v>
      </c>
      <c r="BB56" s="9">
        <v>0.78</v>
      </c>
      <c r="BC56" s="9">
        <v>0.02</v>
      </c>
      <c r="BD56" s="9">
        <v>0.42</v>
      </c>
      <c r="BE56" s="9">
        <v>0.13</v>
      </c>
      <c r="BF56" s="9">
        <v>1.72</v>
      </c>
      <c r="BG56" s="9">
        <v>0.36</v>
      </c>
      <c r="BH56" s="9">
        <v>0.23</v>
      </c>
      <c r="BI56" s="9">
        <v>0.1</v>
      </c>
      <c r="BJ56" s="9">
        <v>0.14000000000000001</v>
      </c>
      <c r="BK56" s="9">
        <v>0.22</v>
      </c>
      <c r="BL56" s="9">
        <v>1.35</v>
      </c>
      <c r="BM56" s="9">
        <v>0.46</v>
      </c>
      <c r="BN56" s="9">
        <v>0.19</v>
      </c>
      <c r="BO56" s="9">
        <v>0.41</v>
      </c>
      <c r="BP56" s="9">
        <v>0.37</v>
      </c>
      <c r="BQ56" s="9">
        <v>0.11</v>
      </c>
      <c r="BR56" s="9">
        <v>1.67</v>
      </c>
      <c r="BS56" s="9">
        <v>1.49</v>
      </c>
      <c r="BT56" s="9">
        <v>2.5</v>
      </c>
      <c r="BU56" s="15">
        <v>2.2599999999999998</v>
      </c>
      <c r="BV56" s="9">
        <v>1.61</v>
      </c>
      <c r="BW56" s="9">
        <v>2.96</v>
      </c>
    </row>
    <row r="57" spans="1:75" ht="30" customHeight="1" x14ac:dyDescent="0.3">
      <c r="A57" s="3"/>
      <c r="B57" s="3"/>
      <c r="C57" s="4">
        <v>14</v>
      </c>
      <c r="D57" s="5">
        <f>D55*C57</f>
        <v>500.36</v>
      </c>
      <c r="E57" s="5">
        <f>E55*C57</f>
        <v>438.2</v>
      </c>
      <c r="F57" s="5">
        <f t="shared" ref="F57:F59" si="25">C57*$F$55</f>
        <v>448.69999999999993</v>
      </c>
      <c r="G57" s="5">
        <f t="shared" si="22"/>
        <v>445.73999999999995</v>
      </c>
      <c r="H57" s="5">
        <f>C57*H55</f>
        <v>384.71999999999997</v>
      </c>
      <c r="I57" s="5">
        <f>I55*C57</f>
        <v>416.3599999999999</v>
      </c>
      <c r="J57" s="5">
        <f>C57*J55</f>
        <v>451.3599999999999</v>
      </c>
      <c r="K57" s="5">
        <f>C57*K55</f>
        <v>472.21999999999997</v>
      </c>
      <c r="L57" s="5">
        <f>C57*L55</f>
        <v>495.59999999999997</v>
      </c>
      <c r="M57" s="5">
        <f>C57*M55</f>
        <v>497.14</v>
      </c>
      <c r="N57" s="5">
        <f>C57*N55</f>
        <v>502.31999999999994</v>
      </c>
      <c r="O57" s="5">
        <f>C57*O55</f>
        <v>508.05999999999989</v>
      </c>
      <c r="P57" s="5">
        <f>C57*P55</f>
        <v>505.39999999999992</v>
      </c>
      <c r="Q57" s="5">
        <f>C57*Q55</f>
        <v>498.95999999999992</v>
      </c>
      <c r="R57" s="5">
        <f>C57*R55</f>
        <v>480.05999999999989</v>
      </c>
      <c r="S57" s="5">
        <f>C57*S55</f>
        <v>476.9799999999999</v>
      </c>
      <c r="T57" s="5">
        <f>C57*T55</f>
        <v>475.01999999999987</v>
      </c>
      <c r="U57" s="5">
        <f>C57*U55</f>
        <v>473.61999999999989</v>
      </c>
      <c r="V57" s="5">
        <f>C57*V55</f>
        <v>476.8399999999998</v>
      </c>
      <c r="W57" s="5">
        <f>C57*W55</f>
        <v>481.87999999999982</v>
      </c>
      <c r="X57" s="5">
        <f>C57*X55</f>
        <v>505.95999999999981</v>
      </c>
      <c r="Y57" s="5">
        <f>C57*Y55</f>
        <v>507.77999999999986</v>
      </c>
      <c r="Z57" s="5">
        <f>C57*Z55</f>
        <v>513.65999999999985</v>
      </c>
      <c r="AA57" s="5">
        <f>C57*AA55</f>
        <v>513.37999999999988</v>
      </c>
      <c r="AB57" s="5">
        <f>C57*AB55</f>
        <v>502.45999999999981</v>
      </c>
      <c r="AC57" s="5">
        <f>C57*AC55</f>
        <v>508.89999999999981</v>
      </c>
      <c r="AD57" s="5">
        <f>C57*AD55</f>
        <v>496.43999999999983</v>
      </c>
      <c r="AE57" s="5">
        <f>C57*AE55</f>
        <v>488.45999999999981</v>
      </c>
      <c r="AF57" s="5">
        <f>C57*AF55</f>
        <v>478.79999999999984</v>
      </c>
      <c r="AG57" s="5">
        <f>C57*AG55</f>
        <v>460.31999999999982</v>
      </c>
      <c r="AH57" s="5">
        <f>C57*AH55</f>
        <v>457.93999999999983</v>
      </c>
      <c r="AI57" s="15">
        <f>C57*AI55</f>
        <v>449.39999999999981</v>
      </c>
      <c r="AJ57" s="15">
        <f>C57*AJ55</f>
        <v>452.75999999999988</v>
      </c>
      <c r="AK57" s="15">
        <f>C57*AK55</f>
        <v>455.69999999999987</v>
      </c>
      <c r="AL57" s="15">
        <f>C57*AL55</f>
        <v>460.03999999999991</v>
      </c>
      <c r="AM57" s="15">
        <f>C57*AM55</f>
        <v>463.25999999999988</v>
      </c>
      <c r="AN57" s="15">
        <f>C57*AN55</f>
        <v>478.23999999999984</v>
      </c>
      <c r="AP57" s="9">
        <v>1.07</v>
      </c>
      <c r="AQ57" s="9">
        <v>0.23</v>
      </c>
      <c r="AR57" s="9">
        <v>0.31</v>
      </c>
      <c r="AS57" s="9">
        <v>0.21</v>
      </c>
      <c r="AT57" s="9">
        <v>0.24</v>
      </c>
      <c r="AU57" s="9">
        <v>0.61</v>
      </c>
      <c r="AV57" s="9">
        <v>0.17</v>
      </c>
      <c r="AW57" s="9">
        <v>1.32</v>
      </c>
      <c r="AX57" s="9">
        <v>0.69</v>
      </c>
      <c r="AY57" s="9">
        <v>0.56999999999999995</v>
      </c>
      <c r="AZ57" s="9">
        <v>0.89</v>
      </c>
      <c r="BA57" s="9">
        <v>0.46</v>
      </c>
      <c r="BB57" s="9">
        <v>0.78</v>
      </c>
      <c r="BC57" s="9">
        <v>0.02</v>
      </c>
      <c r="BD57" s="9">
        <v>0.42</v>
      </c>
      <c r="BE57" s="9">
        <v>0.13</v>
      </c>
      <c r="BF57" s="9">
        <v>1.72</v>
      </c>
      <c r="BG57" s="9">
        <v>0.36</v>
      </c>
      <c r="BH57" s="9">
        <v>0.23</v>
      </c>
      <c r="BI57" s="9">
        <v>0.1</v>
      </c>
      <c r="BJ57" s="9">
        <v>0.14000000000000001</v>
      </c>
      <c r="BK57" s="9">
        <v>0.22</v>
      </c>
      <c r="BL57" s="9">
        <v>1.35</v>
      </c>
      <c r="BM57" s="9">
        <v>0.46</v>
      </c>
      <c r="BN57" s="9">
        <v>0.19</v>
      </c>
      <c r="BO57" s="9">
        <v>0.41</v>
      </c>
      <c r="BP57" s="9">
        <v>0.37</v>
      </c>
      <c r="BQ57" s="9">
        <v>0.11</v>
      </c>
      <c r="BR57" s="9">
        <v>1.67</v>
      </c>
      <c r="BS57" s="9">
        <v>1.49</v>
      </c>
      <c r="BT57" s="9">
        <v>2.5</v>
      </c>
      <c r="BU57" s="15">
        <v>2.2599999999999998</v>
      </c>
      <c r="BV57" s="9">
        <v>1.61</v>
      </c>
      <c r="BW57" s="9">
        <v>2.96</v>
      </c>
    </row>
    <row r="58" spans="1:75" ht="30" customHeight="1" x14ac:dyDescent="0.3">
      <c r="A58" s="3"/>
      <c r="B58" s="3"/>
      <c r="C58" s="4">
        <v>19</v>
      </c>
      <c r="D58" s="5">
        <f>D55*C58</f>
        <v>679.06000000000006</v>
      </c>
      <c r="E58" s="5">
        <f>E55*C58</f>
        <v>594.70000000000005</v>
      </c>
      <c r="F58" s="5">
        <f t="shared" si="25"/>
        <v>608.94999999999993</v>
      </c>
      <c r="G58" s="5">
        <f t="shared" si="22"/>
        <v>605.9899999999999</v>
      </c>
      <c r="H58" s="5">
        <f>C58*H55</f>
        <v>522.11999999999989</v>
      </c>
      <c r="I58" s="5">
        <f>C58*I55</f>
        <v>565.05999999999995</v>
      </c>
      <c r="J58" s="5">
        <f>C58*J55</f>
        <v>612.55999999999995</v>
      </c>
      <c r="K58" s="5">
        <f>C58*K55</f>
        <v>640.86999999999989</v>
      </c>
      <c r="L58" s="5">
        <f>C58*L55</f>
        <v>672.6</v>
      </c>
      <c r="M58" s="5">
        <f>C58*M55</f>
        <v>674.68999999999994</v>
      </c>
      <c r="N58" s="5">
        <f>C58*N55</f>
        <v>681.71999999999991</v>
      </c>
      <c r="O58" s="5">
        <f>C58*O55</f>
        <v>689.50999999999988</v>
      </c>
      <c r="P58" s="5">
        <f>C58*P55</f>
        <v>685.89999999999986</v>
      </c>
      <c r="Q58" s="5">
        <f>C58*Q55</f>
        <v>677.15999999999985</v>
      </c>
      <c r="R58" s="5">
        <f>C58*R55</f>
        <v>651.50999999999988</v>
      </c>
      <c r="S58" s="5">
        <f>C58*S55</f>
        <v>647.32999999999993</v>
      </c>
      <c r="T58" s="5">
        <f>C58*T55</f>
        <v>644.66999999999985</v>
      </c>
      <c r="U58" s="5">
        <f>C58*U55</f>
        <v>642.76999999999987</v>
      </c>
      <c r="V58" s="5">
        <f>C58*V55</f>
        <v>647.13999999999976</v>
      </c>
      <c r="W58" s="5">
        <f>C58*W55</f>
        <v>653.97999999999979</v>
      </c>
      <c r="X58" s="5">
        <f>C58*X55</f>
        <v>686.65999999999974</v>
      </c>
      <c r="Y58" s="5">
        <f>C58*Y55</f>
        <v>689.12999999999977</v>
      </c>
      <c r="Z58" s="5">
        <f>C58*Z55</f>
        <v>697.10999999999979</v>
      </c>
      <c r="AA58" s="5">
        <f>C58*AA55</f>
        <v>696.72999999999979</v>
      </c>
      <c r="AB58" s="5">
        <f>C58*AB55</f>
        <v>681.90999999999974</v>
      </c>
      <c r="AC58" s="5">
        <f>C58*AC55</f>
        <v>690.64999999999975</v>
      </c>
      <c r="AD58" s="5">
        <f>C58*AD55</f>
        <v>673.73999999999978</v>
      </c>
      <c r="AE58" s="5">
        <f>C58*AE55</f>
        <v>662.90999999999974</v>
      </c>
      <c r="AF58" s="5">
        <f>C58*AF55</f>
        <v>649.79999999999973</v>
      </c>
      <c r="AG58" s="5">
        <f>C58*AG55</f>
        <v>624.7199999999998</v>
      </c>
      <c r="AH58" s="5">
        <f>C58*AH55</f>
        <v>621.48999999999978</v>
      </c>
      <c r="AI58" s="15">
        <f>C58*AI55</f>
        <v>609.89999999999975</v>
      </c>
      <c r="AJ58" s="15">
        <f>C58*AJ55</f>
        <v>614.45999999999981</v>
      </c>
      <c r="AK58" s="15">
        <f>C58*AK55</f>
        <v>618.44999999999982</v>
      </c>
      <c r="AL58" s="15">
        <f>C58*AL55</f>
        <v>624.3399999999998</v>
      </c>
      <c r="AM58" s="15">
        <f>C58*AM55</f>
        <v>628.70999999999981</v>
      </c>
      <c r="AN58" s="15">
        <f>C58*AN55</f>
        <v>649.03999999999985</v>
      </c>
      <c r="AP58" s="9">
        <v>1.07</v>
      </c>
      <c r="AQ58" s="9">
        <v>0.23</v>
      </c>
      <c r="AR58" s="9">
        <v>0.31</v>
      </c>
      <c r="AS58" s="9">
        <v>0.21</v>
      </c>
      <c r="AT58" s="9">
        <v>0.24</v>
      </c>
      <c r="AU58" s="9">
        <v>0.61</v>
      </c>
      <c r="AV58" s="9">
        <v>0.17</v>
      </c>
      <c r="AW58" s="9">
        <v>1.32</v>
      </c>
      <c r="AX58" s="9">
        <v>0.69</v>
      </c>
      <c r="AY58" s="9">
        <v>0.56999999999999995</v>
      </c>
      <c r="AZ58" s="9">
        <v>0.89</v>
      </c>
      <c r="BA58" s="9">
        <v>0.46</v>
      </c>
      <c r="BB58" s="9">
        <v>0.78</v>
      </c>
      <c r="BC58" s="9">
        <v>0.02</v>
      </c>
      <c r="BD58" s="9">
        <v>0.42</v>
      </c>
      <c r="BE58" s="9">
        <v>0.13</v>
      </c>
      <c r="BF58" s="9">
        <v>1.72</v>
      </c>
      <c r="BG58" s="9">
        <v>0.36</v>
      </c>
      <c r="BH58" s="9">
        <v>0.23</v>
      </c>
      <c r="BI58" s="9">
        <v>0.1</v>
      </c>
      <c r="BJ58" s="9">
        <v>0.14000000000000001</v>
      </c>
      <c r="BK58" s="9">
        <v>0.22</v>
      </c>
      <c r="BL58" s="9">
        <v>1.35</v>
      </c>
      <c r="BM58" s="9">
        <v>0.46</v>
      </c>
      <c r="BN58" s="9">
        <v>0.19</v>
      </c>
      <c r="BO58" s="9">
        <v>0.41</v>
      </c>
      <c r="BP58" s="9">
        <v>0.37</v>
      </c>
      <c r="BQ58" s="9">
        <v>0.11</v>
      </c>
      <c r="BR58" s="9">
        <v>1.67</v>
      </c>
      <c r="BS58" s="9">
        <v>1.49</v>
      </c>
      <c r="BT58" s="9">
        <v>2.5</v>
      </c>
      <c r="BU58" s="15">
        <v>2.2599999999999998</v>
      </c>
      <c r="BV58" s="9">
        <v>1.61</v>
      </c>
      <c r="BW58" s="9">
        <v>2.96</v>
      </c>
    </row>
    <row r="59" spans="1:75" ht="30" customHeight="1" x14ac:dyDescent="0.3">
      <c r="A59" s="3"/>
      <c r="B59" s="3"/>
      <c r="C59" s="4">
        <v>48</v>
      </c>
      <c r="D59" s="5">
        <f>D55*C59</f>
        <v>1715.52</v>
      </c>
      <c r="E59" s="5">
        <f>E55*C59</f>
        <v>1502.4</v>
      </c>
      <c r="F59" s="5">
        <f t="shared" si="25"/>
        <v>1538.3999999999999</v>
      </c>
      <c r="G59" s="5">
        <f t="shared" si="22"/>
        <v>1535.4399999999998</v>
      </c>
      <c r="H59" s="5">
        <f>C59*H55</f>
        <v>1319.04</v>
      </c>
      <c r="I59" s="5">
        <f>C59*I55</f>
        <v>1427.5199999999998</v>
      </c>
      <c r="J59" s="5">
        <f>C59*J55</f>
        <v>1547.5199999999998</v>
      </c>
      <c r="K59" s="5">
        <f>C59*K55</f>
        <v>1619.04</v>
      </c>
      <c r="L59" s="5">
        <f>C59*L55</f>
        <v>1699.1999999999998</v>
      </c>
      <c r="M59" s="5">
        <f>C59*M55</f>
        <v>1704.48</v>
      </c>
      <c r="N59" s="5">
        <f>C59*N55</f>
        <v>1722.2399999999998</v>
      </c>
      <c r="O59" s="5">
        <f>C59*O55</f>
        <v>1741.9199999999996</v>
      </c>
      <c r="P59" s="5">
        <f>C59*P55</f>
        <v>1732.7999999999997</v>
      </c>
      <c r="Q59" s="5">
        <f>C59*Q55</f>
        <v>1710.7199999999998</v>
      </c>
      <c r="R59" s="5">
        <f>C59*R55</f>
        <v>1645.9199999999996</v>
      </c>
      <c r="S59" s="5">
        <f>C59*S55</f>
        <v>1635.3599999999997</v>
      </c>
      <c r="T59" s="5">
        <f>C59*T55</f>
        <v>1628.6399999999996</v>
      </c>
      <c r="U59" s="5">
        <f>C59*U55</f>
        <v>1623.8399999999997</v>
      </c>
      <c r="V59" s="5">
        <f>C59*V55</f>
        <v>1634.8799999999994</v>
      </c>
      <c r="W59" s="5">
        <f>C59*W55</f>
        <v>1652.1599999999994</v>
      </c>
      <c r="X59" s="5">
        <f>C59*X55</f>
        <v>1734.7199999999993</v>
      </c>
      <c r="Y59" s="5">
        <f>C59*Y55</f>
        <v>1740.9599999999996</v>
      </c>
      <c r="Z59" s="5">
        <f>C59*Z55</f>
        <v>1761.1199999999994</v>
      </c>
      <c r="AA59" s="5">
        <f>C59*AA55</f>
        <v>1760.1599999999994</v>
      </c>
      <c r="AB59" s="5">
        <f>C59*AB55</f>
        <v>1722.7199999999993</v>
      </c>
      <c r="AC59" s="5">
        <f>C59*AC55</f>
        <v>1744.7999999999993</v>
      </c>
      <c r="AD59" s="5">
        <f>C59*AD55</f>
        <v>1702.0799999999995</v>
      </c>
      <c r="AE59" s="5">
        <f>C59*AE55</f>
        <v>1674.7199999999993</v>
      </c>
      <c r="AF59" s="5">
        <f>C59*AF55</f>
        <v>1641.5999999999995</v>
      </c>
      <c r="AG59" s="5">
        <f>C59*AG55</f>
        <v>1578.2399999999993</v>
      </c>
      <c r="AH59" s="5">
        <f>C59*AH55</f>
        <v>1570.0799999999995</v>
      </c>
      <c r="AI59" s="15">
        <f>C59*AI55</f>
        <v>1540.7999999999993</v>
      </c>
      <c r="AJ59" s="15">
        <f>C59*AJ55</f>
        <v>1552.3199999999995</v>
      </c>
      <c r="AK59" s="15">
        <f>C59*AK55</f>
        <v>1562.3999999999996</v>
      </c>
      <c r="AL59" s="15">
        <f>C59*AL55</f>
        <v>1577.2799999999997</v>
      </c>
      <c r="AM59" s="15">
        <f>C59*AM55</f>
        <v>1588.3199999999995</v>
      </c>
      <c r="AN59" s="15">
        <f>C59*AN55</f>
        <v>1639.6799999999994</v>
      </c>
      <c r="AP59" s="9">
        <v>1.07</v>
      </c>
      <c r="AQ59" s="9">
        <v>0.23</v>
      </c>
      <c r="AR59" s="9">
        <v>0.31</v>
      </c>
      <c r="AS59" s="9">
        <v>0.21</v>
      </c>
      <c r="AT59" s="9">
        <v>0.24</v>
      </c>
      <c r="AU59" s="9">
        <v>0.61</v>
      </c>
      <c r="AV59" s="9">
        <v>0.17</v>
      </c>
      <c r="AW59" s="9">
        <v>1.32</v>
      </c>
      <c r="AX59" s="9">
        <v>0.69</v>
      </c>
      <c r="AY59" s="9">
        <v>0.56999999999999995</v>
      </c>
      <c r="AZ59" s="9">
        <v>0.89</v>
      </c>
      <c r="BA59" s="9">
        <v>0.46</v>
      </c>
      <c r="BB59" s="9">
        <v>0.78</v>
      </c>
      <c r="BC59" s="9">
        <v>0.02</v>
      </c>
      <c r="BD59" s="9">
        <v>0.42</v>
      </c>
      <c r="BE59" s="9">
        <v>0.13</v>
      </c>
      <c r="BF59" s="9">
        <v>1.72</v>
      </c>
      <c r="BG59" s="9">
        <v>0.36</v>
      </c>
      <c r="BH59" s="9">
        <v>0.23</v>
      </c>
      <c r="BI59" s="9">
        <v>0.1</v>
      </c>
      <c r="BJ59" s="9">
        <v>0.14000000000000001</v>
      </c>
      <c r="BK59" s="9">
        <v>0.22</v>
      </c>
      <c r="BL59" s="9">
        <v>1.35</v>
      </c>
      <c r="BM59" s="9">
        <v>0.46</v>
      </c>
      <c r="BN59" s="9">
        <v>0.19</v>
      </c>
      <c r="BO59" s="9">
        <v>0.41</v>
      </c>
      <c r="BP59" s="9">
        <v>0.37</v>
      </c>
      <c r="BQ59" s="9">
        <v>0.11</v>
      </c>
      <c r="BR59" s="9">
        <v>1.67</v>
      </c>
      <c r="BS59" s="9">
        <v>1.49</v>
      </c>
      <c r="BT59" s="9">
        <v>2.5</v>
      </c>
      <c r="BU59" s="15">
        <v>2.2599999999999998</v>
      </c>
      <c r="BV59" s="9">
        <v>1.61</v>
      </c>
      <c r="BW59" s="9">
        <v>2.96</v>
      </c>
    </row>
    <row r="60" spans="1:75" ht="30" customHeight="1" x14ac:dyDescent="0.3">
      <c r="A60" s="3" t="s">
        <v>16</v>
      </c>
      <c r="B60" s="3" t="s">
        <v>8</v>
      </c>
      <c r="C60" s="4" t="s">
        <v>7</v>
      </c>
      <c r="D60" s="5">
        <v>35.75</v>
      </c>
      <c r="E60" s="5">
        <f>D60-4.44</f>
        <v>31.31</v>
      </c>
      <c r="F60" s="5">
        <f>E60+0.75</f>
        <v>32.06</v>
      </c>
      <c r="G60" s="5">
        <f t="shared" si="22"/>
        <v>29.1</v>
      </c>
      <c r="H60" s="5">
        <f>G60-BV60</f>
        <v>27.490000000000002</v>
      </c>
      <c r="I60" s="5">
        <f>H60+BU60</f>
        <v>29.75</v>
      </c>
      <c r="J60" s="5">
        <f>I60+BT60</f>
        <v>32.25</v>
      </c>
      <c r="K60" s="5">
        <f>J60+BS60</f>
        <v>33.74</v>
      </c>
      <c r="L60" s="5">
        <f>K60+BR60</f>
        <v>35.410000000000004</v>
      </c>
      <c r="M60" s="5">
        <f>L60+BQ60</f>
        <v>35.520000000000003</v>
      </c>
      <c r="N60" s="5">
        <f>M60+BP60</f>
        <v>35.89</v>
      </c>
      <c r="O60" s="5">
        <f>N60+BO60</f>
        <v>36.299999999999997</v>
      </c>
      <c r="P60" s="5">
        <f>O60-BN60</f>
        <v>36.11</v>
      </c>
      <c r="Q60" s="5">
        <f>P60-BM60</f>
        <v>35.65</v>
      </c>
      <c r="R60" s="5">
        <f>Q60-BL60</f>
        <v>34.299999999999997</v>
      </c>
      <c r="S60" s="5">
        <f>R60-BK60</f>
        <v>34.08</v>
      </c>
      <c r="T60" s="5">
        <f>S60-BJ60</f>
        <v>33.94</v>
      </c>
      <c r="U60" s="5">
        <f>T60-BI60</f>
        <v>33.839999999999996</v>
      </c>
      <c r="V60" s="5">
        <f>U60+BH60</f>
        <v>34.069999999999993</v>
      </c>
      <c r="W60" s="5">
        <f>V60+BG60</f>
        <v>34.429999999999993</v>
      </c>
      <c r="X60" s="5">
        <f>W60+BF60</f>
        <v>36.149999999999991</v>
      </c>
      <c r="Y60" s="5">
        <f>X60+BE60</f>
        <v>36.279999999999994</v>
      </c>
      <c r="Z60" s="5">
        <f t="shared" si="2"/>
        <v>36.699999999999996</v>
      </c>
      <c r="AA60" s="5">
        <f t="shared" si="3"/>
        <v>36.679999999999993</v>
      </c>
      <c r="AB60" s="5">
        <f t="shared" si="4"/>
        <v>35.889999999999993</v>
      </c>
      <c r="AC60" s="5">
        <f t="shared" si="5"/>
        <v>36.349999999999994</v>
      </c>
      <c r="AD60" s="5">
        <f t="shared" si="6"/>
        <v>35.459999999999994</v>
      </c>
      <c r="AE60" s="5">
        <f t="shared" si="7"/>
        <v>34.889999999999993</v>
      </c>
      <c r="AF60" s="5">
        <f t="shared" si="8"/>
        <v>34.199999999999996</v>
      </c>
      <c r="AG60" s="5">
        <f t="shared" si="9"/>
        <v>32.879999999999995</v>
      </c>
      <c r="AH60" s="5">
        <f t="shared" si="10"/>
        <v>32.709999999999994</v>
      </c>
      <c r="AI60" s="15">
        <f t="shared" si="11"/>
        <v>32.099999999999994</v>
      </c>
      <c r="AJ60" s="15">
        <f t="shared" si="12"/>
        <v>32.339999999999996</v>
      </c>
      <c r="AK60" s="15">
        <f t="shared" si="13"/>
        <v>32.549999999999997</v>
      </c>
      <c r="AL60" s="15">
        <f t="shared" si="14"/>
        <v>32.86</v>
      </c>
      <c r="AM60" s="15">
        <f t="shared" si="15"/>
        <v>33.089999999999996</v>
      </c>
      <c r="AN60" s="15">
        <f>AM60+AP60</f>
        <v>34.169999999999995</v>
      </c>
      <c r="AP60" s="9">
        <v>1.08</v>
      </c>
      <c r="AQ60" s="9">
        <v>0.23</v>
      </c>
      <c r="AR60" s="9">
        <v>0.31</v>
      </c>
      <c r="AS60" s="9">
        <v>0.21</v>
      </c>
      <c r="AT60" s="9">
        <v>0.24</v>
      </c>
      <c r="AU60" s="9">
        <v>0.61</v>
      </c>
      <c r="AV60" s="9">
        <v>0.17</v>
      </c>
      <c r="AW60" s="9">
        <v>1.32</v>
      </c>
      <c r="AX60" s="9">
        <v>0.69</v>
      </c>
      <c r="AY60" s="9">
        <v>0.56999999999999995</v>
      </c>
      <c r="AZ60" s="9">
        <v>0.89</v>
      </c>
      <c r="BA60" s="9">
        <v>0.46</v>
      </c>
      <c r="BB60" s="9">
        <v>0.79</v>
      </c>
      <c r="BC60" s="9">
        <v>0.02</v>
      </c>
      <c r="BD60" s="9">
        <v>0.42</v>
      </c>
      <c r="BE60" s="9">
        <v>0.13</v>
      </c>
      <c r="BF60" s="9">
        <v>1.72</v>
      </c>
      <c r="BG60" s="9">
        <v>0.36</v>
      </c>
      <c r="BH60" s="9">
        <v>0.23</v>
      </c>
      <c r="BI60" s="9">
        <v>0.1</v>
      </c>
      <c r="BJ60" s="9">
        <v>0.14000000000000001</v>
      </c>
      <c r="BK60" s="9">
        <v>0.22</v>
      </c>
      <c r="BL60" s="9">
        <v>1.35</v>
      </c>
      <c r="BM60" s="9">
        <v>0.46</v>
      </c>
      <c r="BN60" s="9">
        <v>0.19</v>
      </c>
      <c r="BO60" s="9">
        <v>0.41</v>
      </c>
      <c r="BP60" s="9">
        <v>0.37</v>
      </c>
      <c r="BQ60" s="9">
        <v>0.11</v>
      </c>
      <c r="BR60" s="9">
        <v>1.67</v>
      </c>
      <c r="BS60" s="9">
        <v>1.49</v>
      </c>
      <c r="BT60" s="9">
        <v>2.5</v>
      </c>
      <c r="BU60" s="15">
        <v>2.2599999999999998</v>
      </c>
      <c r="BV60" s="9">
        <v>1.61</v>
      </c>
      <c r="BW60" s="9">
        <v>2.96</v>
      </c>
    </row>
    <row r="61" spans="1:75" ht="30" customHeight="1" x14ac:dyDescent="0.3">
      <c r="A61" s="3"/>
      <c r="B61" s="3"/>
      <c r="C61" s="4">
        <v>9</v>
      </c>
      <c r="D61" s="5">
        <f>D60*C61</f>
        <v>321.75</v>
      </c>
      <c r="E61" s="5">
        <f>E60*C61</f>
        <v>281.78999999999996</v>
      </c>
      <c r="F61" s="5">
        <f>C61*$F$60</f>
        <v>288.54000000000002</v>
      </c>
      <c r="G61" s="5">
        <f t="shared" si="22"/>
        <v>285.58000000000004</v>
      </c>
      <c r="H61" s="5">
        <f>C61*H60</f>
        <v>247.41000000000003</v>
      </c>
      <c r="I61" s="5">
        <f>C61*I60</f>
        <v>267.75</v>
      </c>
      <c r="J61" s="5">
        <f>C61*J60</f>
        <v>290.25</v>
      </c>
      <c r="K61" s="5">
        <f>C61*K60</f>
        <v>303.66000000000003</v>
      </c>
      <c r="L61" s="5">
        <f>C61*L60</f>
        <v>318.69000000000005</v>
      </c>
      <c r="M61" s="5">
        <f>C61*M60</f>
        <v>319.68</v>
      </c>
      <c r="N61" s="5">
        <f>C61*N60</f>
        <v>323.01</v>
      </c>
      <c r="O61" s="5">
        <f>C61*O60</f>
        <v>326.7</v>
      </c>
      <c r="P61" s="5">
        <f>C61*P60</f>
        <v>324.99</v>
      </c>
      <c r="Q61" s="5">
        <f>C61*Q60</f>
        <v>320.84999999999997</v>
      </c>
      <c r="R61" s="5">
        <f>C61*R60</f>
        <v>308.7</v>
      </c>
      <c r="S61" s="5">
        <f>C61*S60</f>
        <v>306.71999999999997</v>
      </c>
      <c r="T61" s="5">
        <f>C61*T60</f>
        <v>305.45999999999998</v>
      </c>
      <c r="U61" s="5">
        <f>C61*U60</f>
        <v>304.55999999999995</v>
      </c>
      <c r="V61" s="5">
        <f>C61*V60</f>
        <v>306.62999999999994</v>
      </c>
      <c r="W61" s="5">
        <f>C61*W60</f>
        <v>309.86999999999995</v>
      </c>
      <c r="X61" s="5">
        <f>C61*X60</f>
        <v>325.34999999999991</v>
      </c>
      <c r="Y61" s="5">
        <f>C61*Y60</f>
        <v>326.51999999999992</v>
      </c>
      <c r="Z61" s="5">
        <f>C61*Z60</f>
        <v>330.29999999999995</v>
      </c>
      <c r="AA61" s="5">
        <f>C61*AA60</f>
        <v>330.11999999999995</v>
      </c>
      <c r="AB61" s="5">
        <f>C61*AB60</f>
        <v>323.00999999999993</v>
      </c>
      <c r="AC61" s="5">
        <f>C61*AC60</f>
        <v>327.14999999999998</v>
      </c>
      <c r="AD61" s="5">
        <f>C61*AD60</f>
        <v>319.13999999999993</v>
      </c>
      <c r="AE61" s="5">
        <f>C61*AE60</f>
        <v>314.00999999999993</v>
      </c>
      <c r="AF61" s="5">
        <f>C61*AF60</f>
        <v>307.79999999999995</v>
      </c>
      <c r="AG61" s="5">
        <f>C61*AG60</f>
        <v>295.91999999999996</v>
      </c>
      <c r="AH61" s="5">
        <f>C61*AH60</f>
        <v>294.38999999999993</v>
      </c>
      <c r="AI61" s="15">
        <f>C61*AI60</f>
        <v>288.89999999999998</v>
      </c>
      <c r="AJ61" s="15">
        <f>C61*AJ60</f>
        <v>291.05999999999995</v>
      </c>
      <c r="AK61" s="15">
        <f>C61*AK60</f>
        <v>292.95</v>
      </c>
      <c r="AL61" s="15">
        <f>C61*AL60</f>
        <v>295.74</v>
      </c>
      <c r="AM61" s="15">
        <f>C61*AM60</f>
        <v>297.80999999999995</v>
      </c>
      <c r="AN61" s="15">
        <f>C61*AN60</f>
        <v>307.52999999999997</v>
      </c>
      <c r="AP61" s="9">
        <v>1.08</v>
      </c>
      <c r="AQ61" s="9">
        <v>0.23</v>
      </c>
      <c r="AR61" s="9">
        <v>0.31</v>
      </c>
      <c r="AS61" s="9">
        <v>0.21</v>
      </c>
      <c r="AT61" s="9">
        <v>0.24</v>
      </c>
      <c r="AU61" s="9">
        <v>0.61</v>
      </c>
      <c r="AV61" s="9">
        <v>0.17</v>
      </c>
      <c r="AW61" s="9">
        <v>1.32</v>
      </c>
      <c r="AX61" s="9">
        <v>0.69</v>
      </c>
      <c r="AY61" s="9">
        <v>0.56999999999999995</v>
      </c>
      <c r="AZ61" s="9">
        <v>0.89</v>
      </c>
      <c r="BA61" s="9">
        <v>0.46</v>
      </c>
      <c r="BB61" s="9">
        <v>0.79</v>
      </c>
      <c r="BC61" s="9">
        <v>0.02</v>
      </c>
      <c r="BD61" s="9">
        <v>0.42</v>
      </c>
      <c r="BE61" s="9">
        <v>0.13</v>
      </c>
      <c r="BF61" s="9">
        <v>1.72</v>
      </c>
      <c r="BG61" s="9">
        <v>0.36</v>
      </c>
      <c r="BH61" s="9">
        <v>0.23</v>
      </c>
      <c r="BI61" s="9">
        <v>0.1</v>
      </c>
      <c r="BJ61" s="9">
        <v>0.14000000000000001</v>
      </c>
      <c r="BK61" s="9">
        <v>0.22</v>
      </c>
      <c r="BL61" s="9">
        <v>1.35</v>
      </c>
      <c r="BM61" s="9">
        <v>0.46</v>
      </c>
      <c r="BN61" s="9">
        <v>0.19</v>
      </c>
      <c r="BO61" s="9">
        <v>0.41</v>
      </c>
      <c r="BP61" s="9">
        <v>0.37</v>
      </c>
      <c r="BQ61" s="9">
        <v>0.11</v>
      </c>
      <c r="BR61" s="9">
        <v>1.67</v>
      </c>
      <c r="BS61" s="9">
        <v>1.49</v>
      </c>
      <c r="BT61" s="9">
        <v>2.5</v>
      </c>
      <c r="BU61" s="15">
        <v>2.2599999999999998</v>
      </c>
      <c r="BV61" s="9">
        <v>1.61</v>
      </c>
      <c r="BW61" s="9">
        <v>2.96</v>
      </c>
    </row>
    <row r="62" spans="1:75" ht="30" customHeight="1" x14ac:dyDescent="0.3">
      <c r="A62" s="3"/>
      <c r="B62" s="3"/>
      <c r="C62" s="4">
        <v>14</v>
      </c>
      <c r="D62" s="5">
        <f>D60*C62</f>
        <v>500.5</v>
      </c>
      <c r="E62" s="5">
        <f>E60*C62</f>
        <v>438.34</v>
      </c>
      <c r="F62" s="5">
        <f t="shared" ref="F62:F64" si="26">C62*$F$60</f>
        <v>448.84000000000003</v>
      </c>
      <c r="G62" s="5">
        <f t="shared" si="22"/>
        <v>445.88000000000005</v>
      </c>
      <c r="H62" s="5">
        <f>C62*H60</f>
        <v>384.86</v>
      </c>
      <c r="I62" s="5">
        <f>C62*I60</f>
        <v>416.5</v>
      </c>
      <c r="J62" s="5">
        <f>C62*J60</f>
        <v>451.5</v>
      </c>
      <c r="K62" s="5">
        <f>C62*K60</f>
        <v>472.36</v>
      </c>
      <c r="L62" s="5">
        <f>C62*L60</f>
        <v>495.74000000000007</v>
      </c>
      <c r="M62" s="5">
        <f>C62*M60</f>
        <v>497.28000000000003</v>
      </c>
      <c r="N62" s="5">
        <f>C62*N60</f>
        <v>502.46000000000004</v>
      </c>
      <c r="O62" s="5">
        <f>C62*O60</f>
        <v>508.19999999999993</v>
      </c>
      <c r="P62" s="5">
        <f>C62*P60</f>
        <v>505.53999999999996</v>
      </c>
      <c r="Q62" s="5">
        <f>C62*Q60</f>
        <v>499.09999999999997</v>
      </c>
      <c r="R62" s="5">
        <f>C62*R60</f>
        <v>480.19999999999993</v>
      </c>
      <c r="S62" s="5">
        <f>C62*S60</f>
        <v>477.12</v>
      </c>
      <c r="T62" s="5">
        <f>C62*T60</f>
        <v>475.15999999999997</v>
      </c>
      <c r="U62" s="5">
        <f>C62*U60</f>
        <v>473.75999999999993</v>
      </c>
      <c r="V62" s="5">
        <f>C62*V60</f>
        <v>476.9799999999999</v>
      </c>
      <c r="W62" s="5">
        <f>C62*W60</f>
        <v>482.01999999999987</v>
      </c>
      <c r="X62" s="5">
        <f>C62*X60</f>
        <v>506.09999999999991</v>
      </c>
      <c r="Y62" s="5">
        <f>C62*Y60</f>
        <v>507.9199999999999</v>
      </c>
      <c r="Z62" s="5">
        <f>C62*Z60</f>
        <v>513.79999999999995</v>
      </c>
      <c r="AA62" s="5">
        <f>C62*AA60</f>
        <v>513.51999999999987</v>
      </c>
      <c r="AB62" s="5">
        <f>C62*AB60</f>
        <v>502.45999999999992</v>
      </c>
      <c r="AC62" s="5">
        <f>C62*AC60</f>
        <v>508.89999999999992</v>
      </c>
      <c r="AD62" s="5">
        <f>C62*AD60</f>
        <v>496.43999999999994</v>
      </c>
      <c r="AE62" s="5">
        <f>C62*AE60</f>
        <v>488.45999999999992</v>
      </c>
      <c r="AF62" s="5">
        <f>C62*AF60</f>
        <v>478.79999999999995</v>
      </c>
      <c r="AG62" s="5">
        <f>C62*AG60</f>
        <v>460.31999999999994</v>
      </c>
      <c r="AH62" s="5">
        <f>C62*AH60</f>
        <v>457.93999999999994</v>
      </c>
      <c r="AI62" s="15">
        <f>C62*AI60</f>
        <v>449.39999999999992</v>
      </c>
      <c r="AJ62" s="15">
        <f>C62*AJ60</f>
        <v>452.75999999999993</v>
      </c>
      <c r="AK62" s="15">
        <f>C62*AK60</f>
        <v>455.69999999999993</v>
      </c>
      <c r="AL62" s="15">
        <f>C62*AL60</f>
        <v>460.03999999999996</v>
      </c>
      <c r="AM62" s="15">
        <f>C62*AM60</f>
        <v>463.25999999999993</v>
      </c>
      <c r="AN62" s="15">
        <f>C62*AN60</f>
        <v>478.37999999999994</v>
      </c>
      <c r="AP62" s="9">
        <v>1.08</v>
      </c>
      <c r="AQ62" s="9">
        <v>0.23</v>
      </c>
      <c r="AR62" s="9">
        <v>0.31</v>
      </c>
      <c r="AS62" s="9">
        <v>0.21</v>
      </c>
      <c r="AT62" s="9">
        <v>0.24</v>
      </c>
      <c r="AU62" s="9">
        <v>0.61</v>
      </c>
      <c r="AV62" s="9">
        <v>0.17</v>
      </c>
      <c r="AW62" s="9">
        <v>1.32</v>
      </c>
      <c r="AX62" s="9">
        <v>0.69</v>
      </c>
      <c r="AY62" s="9">
        <v>0.56999999999999995</v>
      </c>
      <c r="AZ62" s="9">
        <v>0.89</v>
      </c>
      <c r="BA62" s="9">
        <v>0.46</v>
      </c>
      <c r="BB62" s="9">
        <v>0.79</v>
      </c>
      <c r="BC62" s="9">
        <v>0.02</v>
      </c>
      <c r="BD62" s="9">
        <v>0.42</v>
      </c>
      <c r="BE62" s="9">
        <v>0.13</v>
      </c>
      <c r="BF62" s="9">
        <v>1.72</v>
      </c>
      <c r="BG62" s="9">
        <v>0.36</v>
      </c>
      <c r="BH62" s="9">
        <v>0.23</v>
      </c>
      <c r="BI62" s="9">
        <v>0.1</v>
      </c>
      <c r="BJ62" s="9">
        <v>0.14000000000000001</v>
      </c>
      <c r="BK62" s="9">
        <v>0.22</v>
      </c>
      <c r="BL62" s="9">
        <v>1.35</v>
      </c>
      <c r="BM62" s="9">
        <v>0.46</v>
      </c>
      <c r="BN62" s="9">
        <v>0.19</v>
      </c>
      <c r="BO62" s="9">
        <v>0.41</v>
      </c>
      <c r="BP62" s="9">
        <v>0.37</v>
      </c>
      <c r="BQ62" s="9">
        <v>0.11</v>
      </c>
      <c r="BR62" s="9">
        <v>1.67</v>
      </c>
      <c r="BS62" s="9">
        <v>1.49</v>
      </c>
      <c r="BT62" s="9">
        <v>2.5</v>
      </c>
      <c r="BU62" s="15">
        <v>2.2599999999999998</v>
      </c>
      <c r="BV62" s="9">
        <v>1.61</v>
      </c>
      <c r="BW62" s="9">
        <v>2.96</v>
      </c>
    </row>
    <row r="63" spans="1:75" ht="30" customHeight="1" x14ac:dyDescent="0.3">
      <c r="A63" s="3"/>
      <c r="B63" s="3"/>
      <c r="C63" s="4">
        <v>19</v>
      </c>
      <c r="D63" s="5">
        <f>D60*C63</f>
        <v>679.25</v>
      </c>
      <c r="E63" s="5">
        <f>E60*C63</f>
        <v>594.89</v>
      </c>
      <c r="F63" s="5">
        <f t="shared" si="26"/>
        <v>609.1400000000001</v>
      </c>
      <c r="G63" s="5">
        <f t="shared" si="22"/>
        <v>606.18000000000006</v>
      </c>
      <c r="H63" s="5">
        <f>C63*H60</f>
        <v>522.31000000000006</v>
      </c>
      <c r="I63" s="5">
        <f>C63*I60</f>
        <v>565.25</v>
      </c>
      <c r="J63" s="5">
        <f>C63*J60</f>
        <v>612.75</v>
      </c>
      <c r="K63" s="5">
        <f>C63*K60</f>
        <v>641.06000000000006</v>
      </c>
      <c r="L63" s="5">
        <f>C63*L60</f>
        <v>672.79000000000008</v>
      </c>
      <c r="M63" s="5">
        <f>C63*M60</f>
        <v>674.88000000000011</v>
      </c>
      <c r="N63" s="5">
        <f>C63*N60</f>
        <v>681.91</v>
      </c>
      <c r="O63" s="5">
        <f>C63*O60</f>
        <v>689.69999999999993</v>
      </c>
      <c r="P63" s="5">
        <f>C63*P60</f>
        <v>686.09</v>
      </c>
      <c r="Q63" s="5">
        <f>C63*Q60</f>
        <v>677.35</v>
      </c>
      <c r="R63" s="5">
        <f>C63*R60</f>
        <v>651.69999999999993</v>
      </c>
      <c r="S63" s="5">
        <f>C63*S60</f>
        <v>647.52</v>
      </c>
      <c r="T63" s="5">
        <f>C63*T60</f>
        <v>644.8599999999999</v>
      </c>
      <c r="U63" s="5">
        <f>C63*U60</f>
        <v>642.95999999999992</v>
      </c>
      <c r="V63" s="5">
        <f>C63*V60</f>
        <v>647.32999999999993</v>
      </c>
      <c r="W63" s="5">
        <f>C63*W60</f>
        <v>654.16999999999985</v>
      </c>
      <c r="X63" s="5">
        <f>C63*X60</f>
        <v>686.8499999999998</v>
      </c>
      <c r="Y63" s="5">
        <f>C63*Y60</f>
        <v>689.31999999999994</v>
      </c>
      <c r="Z63" s="5">
        <f>C63*Z60</f>
        <v>697.3</v>
      </c>
      <c r="AA63" s="5">
        <f>C63*AA60</f>
        <v>696.91999999999985</v>
      </c>
      <c r="AB63" s="5">
        <f>C63*AB60</f>
        <v>681.90999999999985</v>
      </c>
      <c r="AC63" s="5">
        <f>C63*AC60</f>
        <v>690.64999999999986</v>
      </c>
      <c r="AD63" s="5">
        <f>C63*AD60</f>
        <v>673.7399999999999</v>
      </c>
      <c r="AE63" s="5">
        <f>C63*AE60</f>
        <v>662.90999999999985</v>
      </c>
      <c r="AF63" s="5">
        <f>C63*AF60</f>
        <v>649.79999999999995</v>
      </c>
      <c r="AG63" s="5">
        <f>C63*AG60</f>
        <v>624.71999999999991</v>
      </c>
      <c r="AH63" s="5">
        <f>C63*AH60</f>
        <v>621.4899999999999</v>
      </c>
      <c r="AI63" s="15">
        <f>C63*AI60</f>
        <v>609.89999999999986</v>
      </c>
      <c r="AJ63" s="15">
        <f>C63*AJ60</f>
        <v>614.45999999999992</v>
      </c>
      <c r="AK63" s="15">
        <f>C63*AK60</f>
        <v>618.44999999999993</v>
      </c>
      <c r="AL63" s="15">
        <f>C63*AL60</f>
        <v>624.34</v>
      </c>
      <c r="AM63" s="15">
        <f>C63*AM60</f>
        <v>628.70999999999992</v>
      </c>
      <c r="AN63" s="15">
        <f>C63*AN60</f>
        <v>649.2299999999999</v>
      </c>
      <c r="AP63" s="9">
        <v>1.08</v>
      </c>
      <c r="AQ63" s="9">
        <v>0.23</v>
      </c>
      <c r="AR63" s="9">
        <v>0.31</v>
      </c>
      <c r="AS63" s="9">
        <v>0.21</v>
      </c>
      <c r="AT63" s="9">
        <v>0.24</v>
      </c>
      <c r="AU63" s="9">
        <v>0.61</v>
      </c>
      <c r="AV63" s="9">
        <v>0.17</v>
      </c>
      <c r="AW63" s="9">
        <v>1.32</v>
      </c>
      <c r="AX63" s="9">
        <v>0.69</v>
      </c>
      <c r="AY63" s="9">
        <v>0.56999999999999995</v>
      </c>
      <c r="AZ63" s="9">
        <v>0.89</v>
      </c>
      <c r="BA63" s="9">
        <v>0.46</v>
      </c>
      <c r="BB63" s="9">
        <v>0.79</v>
      </c>
      <c r="BC63" s="9">
        <v>0.02</v>
      </c>
      <c r="BD63" s="9">
        <v>0.42</v>
      </c>
      <c r="BE63" s="9">
        <v>0.13</v>
      </c>
      <c r="BF63" s="9">
        <v>1.72</v>
      </c>
      <c r="BG63" s="9">
        <v>0.36</v>
      </c>
      <c r="BH63" s="9">
        <v>0.23</v>
      </c>
      <c r="BI63" s="9">
        <v>0.1</v>
      </c>
      <c r="BJ63" s="9">
        <v>0.14000000000000001</v>
      </c>
      <c r="BK63" s="9">
        <v>0.22</v>
      </c>
      <c r="BL63" s="9">
        <v>1.35</v>
      </c>
      <c r="BM63" s="9">
        <v>0.46</v>
      </c>
      <c r="BN63" s="9">
        <v>0.19</v>
      </c>
      <c r="BO63" s="9">
        <v>0.41</v>
      </c>
      <c r="BP63" s="9">
        <v>0.37</v>
      </c>
      <c r="BQ63" s="9">
        <v>0.11</v>
      </c>
      <c r="BR63" s="9">
        <v>1.67</v>
      </c>
      <c r="BS63" s="9">
        <v>1.49</v>
      </c>
      <c r="BT63" s="9">
        <v>2.5</v>
      </c>
      <c r="BU63" s="15">
        <v>2.2599999999999998</v>
      </c>
      <c r="BV63" s="9">
        <v>1.61</v>
      </c>
      <c r="BW63" s="9">
        <v>2.96</v>
      </c>
    </row>
    <row r="64" spans="1:75" ht="30" customHeight="1" x14ac:dyDescent="0.3">
      <c r="A64" s="3"/>
      <c r="B64" s="3"/>
      <c r="C64" s="4">
        <v>48</v>
      </c>
      <c r="D64" s="5">
        <f>D60*C64</f>
        <v>1716</v>
      </c>
      <c r="E64" s="5">
        <f>E60*C64</f>
        <v>1502.8799999999999</v>
      </c>
      <c r="F64" s="5">
        <f t="shared" si="26"/>
        <v>1538.88</v>
      </c>
      <c r="G64" s="5">
        <f t="shared" si="22"/>
        <v>1535.92</v>
      </c>
      <c r="H64" s="5">
        <f>C64*H60</f>
        <v>1319.52</v>
      </c>
      <c r="I64" s="5">
        <f>C64*I60</f>
        <v>1428</v>
      </c>
      <c r="J64" s="5">
        <f>C64*J60</f>
        <v>1548</v>
      </c>
      <c r="K64" s="5">
        <f>C64*K60</f>
        <v>1619.52</v>
      </c>
      <c r="L64" s="5">
        <f>C64*L60</f>
        <v>1699.6800000000003</v>
      </c>
      <c r="M64" s="5">
        <f>C64*M60</f>
        <v>1704.96</v>
      </c>
      <c r="N64" s="5">
        <f>C64*N60</f>
        <v>1722.72</v>
      </c>
      <c r="O64" s="5">
        <f>C64*O60</f>
        <v>1742.3999999999999</v>
      </c>
      <c r="P64" s="5">
        <f>C64*P60</f>
        <v>1733.28</v>
      </c>
      <c r="Q64" s="5">
        <f>C64*Q60</f>
        <v>1711.1999999999998</v>
      </c>
      <c r="R64" s="5">
        <f>C64*R60</f>
        <v>1646.3999999999999</v>
      </c>
      <c r="S64" s="5">
        <f>C64*S60</f>
        <v>1635.84</v>
      </c>
      <c r="T64" s="5">
        <f>C64*T60</f>
        <v>1629.12</v>
      </c>
      <c r="U64" s="5">
        <f>C64*U60</f>
        <v>1624.3199999999997</v>
      </c>
      <c r="V64" s="5">
        <f>C64*V60</f>
        <v>1635.3599999999997</v>
      </c>
      <c r="W64" s="5">
        <f>C64*W60</f>
        <v>1652.6399999999996</v>
      </c>
      <c r="X64" s="5">
        <f>C64*X60</f>
        <v>1735.1999999999996</v>
      </c>
      <c r="Y64" s="5">
        <f>C64*Y60</f>
        <v>1741.4399999999996</v>
      </c>
      <c r="Z64" s="5">
        <f>C64*Z60</f>
        <v>1761.6</v>
      </c>
      <c r="AA64" s="5">
        <f>C64*AA60</f>
        <v>1760.6399999999996</v>
      </c>
      <c r="AB64" s="5">
        <f>C64*AB60</f>
        <v>1722.7199999999998</v>
      </c>
      <c r="AC64" s="5">
        <f>C64*AC60</f>
        <v>1744.7999999999997</v>
      </c>
      <c r="AD64" s="5">
        <f>C64*AD60</f>
        <v>1702.0799999999997</v>
      </c>
      <c r="AE64" s="5">
        <f>C64*AE60</f>
        <v>1674.7199999999998</v>
      </c>
      <c r="AF64" s="5">
        <f>C64*AF60</f>
        <v>1641.6</v>
      </c>
      <c r="AG64" s="5">
        <f>C64*AG60</f>
        <v>1578.2399999999998</v>
      </c>
      <c r="AH64" s="5">
        <f>C64*AH60</f>
        <v>1570.0799999999997</v>
      </c>
      <c r="AI64" s="15">
        <f>C64*AI60</f>
        <v>1540.7999999999997</v>
      </c>
      <c r="AJ64" s="15">
        <f>C64*AJ60</f>
        <v>1552.3199999999997</v>
      </c>
      <c r="AK64" s="15">
        <f>C64*AK60</f>
        <v>1562.3999999999999</v>
      </c>
      <c r="AL64" s="15">
        <f>C64*AL60</f>
        <v>1577.28</v>
      </c>
      <c r="AM64" s="15">
        <f>C64*AM60</f>
        <v>1588.3199999999997</v>
      </c>
      <c r="AN64" s="15">
        <f>C64*AN60</f>
        <v>1640.1599999999999</v>
      </c>
      <c r="AP64" s="9">
        <v>1.08</v>
      </c>
      <c r="AQ64" s="9">
        <v>0.23</v>
      </c>
      <c r="AR64" s="9">
        <v>0.31</v>
      </c>
      <c r="AS64" s="9">
        <v>0.21</v>
      </c>
      <c r="AT64" s="9">
        <v>0.24</v>
      </c>
      <c r="AU64" s="9">
        <v>0.61</v>
      </c>
      <c r="AV64" s="9">
        <v>0.17</v>
      </c>
      <c r="AW64" s="9">
        <v>1.32</v>
      </c>
      <c r="AX64" s="9">
        <v>0.69</v>
      </c>
      <c r="AY64" s="9">
        <v>0.56999999999999995</v>
      </c>
      <c r="AZ64" s="9">
        <v>0.89</v>
      </c>
      <c r="BA64" s="9">
        <v>0.46</v>
      </c>
      <c r="BB64" s="9">
        <v>0.79</v>
      </c>
      <c r="BC64" s="9">
        <v>0.02</v>
      </c>
      <c r="BD64" s="9">
        <v>0.42</v>
      </c>
      <c r="BE64" s="9">
        <v>0.13</v>
      </c>
      <c r="BF64" s="9">
        <v>1.72</v>
      </c>
      <c r="BG64" s="9">
        <v>0.36</v>
      </c>
      <c r="BH64" s="9">
        <v>0.23</v>
      </c>
      <c r="BI64" s="9">
        <v>0.1</v>
      </c>
      <c r="BJ64" s="9">
        <v>0.14000000000000001</v>
      </c>
      <c r="BK64" s="9">
        <v>0.22</v>
      </c>
      <c r="BL64" s="9">
        <v>1.35</v>
      </c>
      <c r="BM64" s="9">
        <v>0.46</v>
      </c>
      <c r="BN64" s="9">
        <v>0.19</v>
      </c>
      <c r="BO64" s="9">
        <v>0.41</v>
      </c>
      <c r="BP64" s="9">
        <v>0.37</v>
      </c>
      <c r="BQ64" s="9">
        <v>0.11</v>
      </c>
      <c r="BR64" s="9">
        <v>1.67</v>
      </c>
      <c r="BS64" s="9">
        <v>1.49</v>
      </c>
      <c r="BT64" s="9">
        <v>2.5</v>
      </c>
      <c r="BU64" s="15">
        <v>2.2599999999999998</v>
      </c>
      <c r="BV64" s="9">
        <v>1.61</v>
      </c>
      <c r="BW64" s="9">
        <v>2.96</v>
      </c>
    </row>
    <row r="65" spans="1:75" ht="30" customHeight="1" x14ac:dyDescent="0.3">
      <c r="A65" s="3" t="s">
        <v>16</v>
      </c>
      <c r="B65" s="3" t="s">
        <v>9</v>
      </c>
      <c r="C65" s="4" t="s">
        <v>7</v>
      </c>
      <c r="D65" s="5">
        <v>35.42</v>
      </c>
      <c r="E65" s="5">
        <f>D65-4.44</f>
        <v>30.98</v>
      </c>
      <c r="F65" s="5">
        <f>E65+0.75</f>
        <v>31.73</v>
      </c>
      <c r="G65" s="5">
        <f t="shared" si="22"/>
        <v>28.77</v>
      </c>
      <c r="H65" s="5">
        <f>G65-BV65</f>
        <v>27.16</v>
      </c>
      <c r="I65" s="5">
        <f>H65+BU66</f>
        <v>29.42</v>
      </c>
      <c r="J65" s="5">
        <f>I65+BT65</f>
        <v>31.92</v>
      </c>
      <c r="K65" s="5">
        <f>J65+BS65</f>
        <v>33.410000000000004</v>
      </c>
      <c r="L65" s="5">
        <f>K65+BR65</f>
        <v>35.080000000000005</v>
      </c>
      <c r="M65" s="5">
        <f>L65+BQ65</f>
        <v>35.190000000000005</v>
      </c>
      <c r="N65" s="5">
        <f>M65+BP65</f>
        <v>35.56</v>
      </c>
      <c r="O65" s="5">
        <f>N65+BO65</f>
        <v>35.97</v>
      </c>
      <c r="P65" s="5">
        <f>O65-BN65</f>
        <v>35.78</v>
      </c>
      <c r="Q65" s="5">
        <f>P65-BM65</f>
        <v>35.32</v>
      </c>
      <c r="R65" s="5">
        <f>Q65-BL65</f>
        <v>33.97</v>
      </c>
      <c r="S65" s="5">
        <f>R65-BK65</f>
        <v>33.75</v>
      </c>
      <c r="T65" s="5">
        <f>S65-BJ65</f>
        <v>33.61</v>
      </c>
      <c r="U65" s="5">
        <f>T65-BI65</f>
        <v>33.51</v>
      </c>
      <c r="V65" s="5">
        <f>U65+BH65</f>
        <v>33.739999999999995</v>
      </c>
      <c r="W65" s="5">
        <f>V65+BG65</f>
        <v>34.099999999999994</v>
      </c>
      <c r="X65" s="5">
        <f>W65+BF65</f>
        <v>35.819999999999993</v>
      </c>
      <c r="Y65" s="5">
        <f>X65+BE65</f>
        <v>35.949999999999996</v>
      </c>
      <c r="Z65" s="5">
        <f t="shared" si="2"/>
        <v>36.369999999999997</v>
      </c>
      <c r="AA65" s="5">
        <f t="shared" si="3"/>
        <v>36.349999999999994</v>
      </c>
      <c r="AB65" s="5">
        <f t="shared" si="4"/>
        <v>35.559999999999995</v>
      </c>
      <c r="AC65" s="5">
        <f t="shared" si="5"/>
        <v>36.019999999999996</v>
      </c>
      <c r="AD65" s="5">
        <f t="shared" si="6"/>
        <v>35.129999999999995</v>
      </c>
      <c r="AE65" s="5">
        <f t="shared" si="7"/>
        <v>34.559999999999995</v>
      </c>
      <c r="AF65" s="5">
        <f t="shared" si="8"/>
        <v>33.869999999999997</v>
      </c>
      <c r="AG65" s="5">
        <f t="shared" si="9"/>
        <v>32.549999999999997</v>
      </c>
      <c r="AH65" s="5">
        <f t="shared" si="10"/>
        <v>32.379999999999995</v>
      </c>
      <c r="AI65" s="15">
        <f t="shared" si="11"/>
        <v>31.769999999999996</v>
      </c>
      <c r="AJ65" s="15">
        <f t="shared" si="12"/>
        <v>32.01</v>
      </c>
      <c r="AK65" s="15">
        <f t="shared" si="13"/>
        <v>32.22</v>
      </c>
      <c r="AL65" s="15">
        <f t="shared" si="14"/>
        <v>32.53</v>
      </c>
      <c r="AM65" s="15">
        <f t="shared" si="15"/>
        <v>32.76</v>
      </c>
      <c r="AN65" s="15">
        <f>AM65+AP65</f>
        <v>33.839999999999996</v>
      </c>
      <c r="AP65" s="9">
        <v>1.08</v>
      </c>
      <c r="AQ65" s="9">
        <v>0.23</v>
      </c>
      <c r="AR65" s="9">
        <v>0.31</v>
      </c>
      <c r="AS65" s="9">
        <v>0.21</v>
      </c>
      <c r="AT65" s="9">
        <v>0.24</v>
      </c>
      <c r="AU65" s="9">
        <v>0.61</v>
      </c>
      <c r="AV65" s="9">
        <v>0.17</v>
      </c>
      <c r="AW65" s="9">
        <v>1.32</v>
      </c>
      <c r="AX65" s="9">
        <v>0.69</v>
      </c>
      <c r="AY65" s="9">
        <v>0.56999999999999995</v>
      </c>
      <c r="AZ65" s="9">
        <v>0.89</v>
      </c>
      <c r="BA65" s="9">
        <v>0.46</v>
      </c>
      <c r="BB65" s="9">
        <v>0.79</v>
      </c>
      <c r="BC65" s="9">
        <v>0.02</v>
      </c>
      <c r="BD65" s="9">
        <v>0.42</v>
      </c>
      <c r="BE65" s="9">
        <v>0.13</v>
      </c>
      <c r="BF65" s="9">
        <v>1.72</v>
      </c>
      <c r="BG65" s="9">
        <v>0.36</v>
      </c>
      <c r="BH65" s="9">
        <v>0.23</v>
      </c>
      <c r="BI65" s="9">
        <v>0.1</v>
      </c>
      <c r="BJ65" s="9">
        <v>0.14000000000000001</v>
      </c>
      <c r="BK65" s="9">
        <v>0.22</v>
      </c>
      <c r="BL65" s="9">
        <v>1.35</v>
      </c>
      <c r="BM65" s="9">
        <v>0.46</v>
      </c>
      <c r="BN65" s="9">
        <v>0.19</v>
      </c>
      <c r="BO65" s="9">
        <v>0.41</v>
      </c>
      <c r="BP65" s="9">
        <v>0.37</v>
      </c>
      <c r="BQ65" s="9">
        <v>0.11</v>
      </c>
      <c r="BR65" s="9">
        <v>1.67</v>
      </c>
      <c r="BS65" s="9">
        <v>1.49</v>
      </c>
      <c r="BT65" s="9">
        <v>2.5</v>
      </c>
      <c r="BU65" s="15">
        <v>2.2599999999999998</v>
      </c>
      <c r="BV65" s="9">
        <v>1.61</v>
      </c>
      <c r="BW65" s="9">
        <v>2.96</v>
      </c>
    </row>
    <row r="66" spans="1:75" ht="30" customHeight="1" x14ac:dyDescent="0.3">
      <c r="A66" s="3"/>
      <c r="B66" s="3"/>
      <c r="C66" s="4">
        <v>9</v>
      </c>
      <c r="D66" s="5">
        <f>D65*C66</f>
        <v>318.78000000000003</v>
      </c>
      <c r="E66" s="5">
        <f>E65*C66</f>
        <v>278.82</v>
      </c>
      <c r="F66" s="5">
        <f>C66*$F$65</f>
        <v>285.57</v>
      </c>
      <c r="G66" s="5">
        <f t="shared" si="22"/>
        <v>282.61</v>
      </c>
      <c r="H66" s="5">
        <f>C66*H65</f>
        <v>244.44</v>
      </c>
      <c r="I66" s="5">
        <f>C66*I65</f>
        <v>264.78000000000003</v>
      </c>
      <c r="J66" s="5">
        <f>C66*J65</f>
        <v>287.28000000000003</v>
      </c>
      <c r="K66" s="5">
        <f>C66*K65</f>
        <v>300.69000000000005</v>
      </c>
      <c r="L66" s="5">
        <f>C66*L65</f>
        <v>315.72000000000003</v>
      </c>
      <c r="M66" s="5">
        <f>C66*M65</f>
        <v>316.71000000000004</v>
      </c>
      <c r="N66" s="5">
        <f>C66*N65</f>
        <v>320.04000000000002</v>
      </c>
      <c r="O66" s="5">
        <f>C66*O65</f>
        <v>323.73</v>
      </c>
      <c r="P66" s="5">
        <f>C66*P65</f>
        <v>322.02</v>
      </c>
      <c r="Q66" s="5">
        <f>C66*Q65</f>
        <v>317.88</v>
      </c>
      <c r="R66" s="5">
        <f>C66*R65</f>
        <v>305.73</v>
      </c>
      <c r="S66" s="5">
        <f>C66*S65</f>
        <v>303.75</v>
      </c>
      <c r="T66" s="5">
        <f>C66*T65</f>
        <v>302.49</v>
      </c>
      <c r="U66" s="5">
        <f>C66*U65</f>
        <v>301.58999999999997</v>
      </c>
      <c r="V66" s="5">
        <f>C66*V65</f>
        <v>303.65999999999997</v>
      </c>
      <c r="W66" s="5">
        <f>C66*W65</f>
        <v>306.89999999999998</v>
      </c>
      <c r="X66" s="5">
        <f>C66*X65</f>
        <v>322.37999999999994</v>
      </c>
      <c r="Y66" s="5">
        <f>C66*Y65</f>
        <v>323.54999999999995</v>
      </c>
      <c r="Z66" s="5">
        <f>C66*Z65</f>
        <v>327.33</v>
      </c>
      <c r="AA66" s="5">
        <f>C66*AA65</f>
        <v>327.14999999999998</v>
      </c>
      <c r="AB66" s="5">
        <f>C66*AB65</f>
        <v>320.03999999999996</v>
      </c>
      <c r="AC66" s="5">
        <f>C66*AC65</f>
        <v>324.17999999999995</v>
      </c>
      <c r="AD66" s="5">
        <f>C66*AD65</f>
        <v>316.16999999999996</v>
      </c>
      <c r="AE66" s="5">
        <f>C66*AE65</f>
        <v>311.03999999999996</v>
      </c>
      <c r="AF66" s="5">
        <f>C66*AF65</f>
        <v>304.83</v>
      </c>
      <c r="AG66" s="5">
        <f>C66*AG65</f>
        <v>292.95</v>
      </c>
      <c r="AH66" s="5">
        <f>C66*AH65</f>
        <v>291.41999999999996</v>
      </c>
      <c r="AI66" s="15">
        <f>C66*AI65</f>
        <v>285.92999999999995</v>
      </c>
      <c r="AJ66" s="15">
        <f>C66*AJ65</f>
        <v>288.08999999999997</v>
      </c>
      <c r="AK66" s="15">
        <f>C66*AK65</f>
        <v>289.98</v>
      </c>
      <c r="AL66" s="15">
        <f>C66*AL65</f>
        <v>292.77</v>
      </c>
      <c r="AM66" s="15">
        <f>C66*AM65</f>
        <v>294.83999999999997</v>
      </c>
      <c r="AN66" s="15">
        <f>C66*AN65</f>
        <v>304.55999999999995</v>
      </c>
      <c r="AP66" s="9">
        <v>1.08</v>
      </c>
      <c r="AQ66" s="9">
        <v>0.23</v>
      </c>
      <c r="AR66" s="9">
        <v>0.31</v>
      </c>
      <c r="AS66" s="9">
        <v>0.21</v>
      </c>
      <c r="AT66" s="9">
        <v>0.24</v>
      </c>
      <c r="AU66" s="9">
        <v>0.61</v>
      </c>
      <c r="AV66" s="9">
        <v>0.17</v>
      </c>
      <c r="AW66" s="9">
        <v>1.32</v>
      </c>
      <c r="AX66" s="9">
        <v>0.69</v>
      </c>
      <c r="AY66" s="9">
        <v>0.56999999999999995</v>
      </c>
      <c r="AZ66" s="9">
        <v>0.89</v>
      </c>
      <c r="BA66" s="9">
        <v>0.46</v>
      </c>
      <c r="BB66" s="9">
        <v>0.79</v>
      </c>
      <c r="BC66" s="9">
        <v>0.02</v>
      </c>
      <c r="BD66" s="9">
        <v>0.42</v>
      </c>
      <c r="BE66" s="9">
        <v>0.13</v>
      </c>
      <c r="BF66" s="9">
        <v>1.72</v>
      </c>
      <c r="BG66" s="9">
        <v>0.36</v>
      </c>
      <c r="BH66" s="9">
        <v>0.23</v>
      </c>
      <c r="BI66" s="9">
        <v>0.1</v>
      </c>
      <c r="BJ66" s="9">
        <v>0.14000000000000001</v>
      </c>
      <c r="BK66" s="9">
        <v>0.22</v>
      </c>
      <c r="BL66" s="9">
        <v>1.35</v>
      </c>
      <c r="BM66" s="9">
        <v>0.46</v>
      </c>
      <c r="BN66" s="9">
        <v>0.19</v>
      </c>
      <c r="BO66" s="9">
        <v>0.41</v>
      </c>
      <c r="BP66" s="9">
        <v>0.37</v>
      </c>
      <c r="BQ66" s="9">
        <v>0.11</v>
      </c>
      <c r="BR66" s="9">
        <v>1.67</v>
      </c>
      <c r="BS66" s="9">
        <v>1.49</v>
      </c>
      <c r="BT66" s="9">
        <v>2.5</v>
      </c>
      <c r="BU66" s="15">
        <v>2.2599999999999998</v>
      </c>
      <c r="BV66" s="9">
        <v>1.61</v>
      </c>
      <c r="BW66" s="9">
        <v>2.96</v>
      </c>
    </row>
    <row r="67" spans="1:75" ht="30" customHeight="1" x14ac:dyDescent="0.3">
      <c r="A67" s="3"/>
      <c r="B67" s="3"/>
      <c r="C67" s="4">
        <v>14</v>
      </c>
      <c r="D67" s="5">
        <f>D65*C67</f>
        <v>495.88</v>
      </c>
      <c r="E67" s="5">
        <f>E65*C67</f>
        <v>433.72</v>
      </c>
      <c r="F67" s="5">
        <f t="shared" ref="F67:F69" si="27">C67*$F$65</f>
        <v>444.22</v>
      </c>
      <c r="G67" s="5">
        <f t="shared" si="22"/>
        <v>441.26000000000005</v>
      </c>
      <c r="H67" s="5">
        <f>C67*H65</f>
        <v>380.24</v>
      </c>
      <c r="I67" s="5">
        <f>C67*I65</f>
        <v>411.88</v>
      </c>
      <c r="J67" s="5">
        <f>C67*J65</f>
        <v>446.88</v>
      </c>
      <c r="K67" s="5">
        <f>C67*K65</f>
        <v>467.74000000000007</v>
      </c>
      <c r="L67" s="5">
        <f>C67*L65</f>
        <v>491.12000000000006</v>
      </c>
      <c r="M67" s="5">
        <f>C67*M65</f>
        <v>492.66000000000008</v>
      </c>
      <c r="N67" s="5">
        <f>C67*N65</f>
        <v>497.84000000000003</v>
      </c>
      <c r="O67" s="5">
        <f>C67*O65</f>
        <v>503.58</v>
      </c>
      <c r="P67" s="5">
        <f>C67*P65</f>
        <v>500.92</v>
      </c>
      <c r="Q67" s="5">
        <f>C67*Q65</f>
        <v>494.48</v>
      </c>
      <c r="R67" s="5">
        <f>C67*R65</f>
        <v>475.58</v>
      </c>
      <c r="S67" s="5">
        <f>C67*S65</f>
        <v>472.5</v>
      </c>
      <c r="T67" s="5">
        <f>C67*T65</f>
        <v>470.53999999999996</v>
      </c>
      <c r="U67" s="5">
        <f>C67*U65</f>
        <v>469.14</v>
      </c>
      <c r="V67" s="5">
        <f>C67*V65</f>
        <v>472.3599999999999</v>
      </c>
      <c r="W67" s="5">
        <f>C67*W65</f>
        <v>477.39999999999992</v>
      </c>
      <c r="X67" s="5">
        <f>C67*X65</f>
        <v>501.4799999999999</v>
      </c>
      <c r="Y67" s="5">
        <f>C67*Y65</f>
        <v>503.29999999999995</v>
      </c>
      <c r="Z67" s="5">
        <f>C67*Z65</f>
        <v>509.17999999999995</v>
      </c>
      <c r="AA67" s="5">
        <f>C67*AA65</f>
        <v>508.89999999999992</v>
      </c>
      <c r="AB67" s="5">
        <f>C67*AB65</f>
        <v>497.83999999999992</v>
      </c>
      <c r="AC67" s="5">
        <f>C67*AC65</f>
        <v>504.28</v>
      </c>
      <c r="AD67" s="5">
        <f>C67*AD65</f>
        <v>491.81999999999994</v>
      </c>
      <c r="AE67" s="5">
        <f>C67*AE65</f>
        <v>483.83999999999992</v>
      </c>
      <c r="AF67" s="5">
        <f>C67*AF65</f>
        <v>474.17999999999995</v>
      </c>
      <c r="AG67" s="5">
        <f>C67*AG65</f>
        <v>455.69999999999993</v>
      </c>
      <c r="AH67" s="5">
        <f>C67*AH65</f>
        <v>453.31999999999994</v>
      </c>
      <c r="AI67" s="15">
        <f>C67*AI65</f>
        <v>444.78</v>
      </c>
      <c r="AJ67" s="15">
        <f>C67*AJ65</f>
        <v>448.14</v>
      </c>
      <c r="AK67" s="15">
        <f>C67*AK65</f>
        <v>451.08</v>
      </c>
      <c r="AL67" s="15">
        <f>C67*AL65</f>
        <v>455.42</v>
      </c>
      <c r="AM67" s="15">
        <f>C67*AM65</f>
        <v>458.64</v>
      </c>
      <c r="AN67" s="15">
        <f>C67*AN65</f>
        <v>473.75999999999993</v>
      </c>
      <c r="AP67" s="9">
        <v>1.08</v>
      </c>
      <c r="AQ67" s="9">
        <v>0.23</v>
      </c>
      <c r="AR67" s="9">
        <v>0.31</v>
      </c>
      <c r="AS67" s="9">
        <v>0.21</v>
      </c>
      <c r="AT67" s="9">
        <v>0.24</v>
      </c>
      <c r="AU67" s="9">
        <v>0.61</v>
      </c>
      <c r="AV67" s="9">
        <v>0.17</v>
      </c>
      <c r="AW67" s="9">
        <v>1.32</v>
      </c>
      <c r="AX67" s="9">
        <v>0.69</v>
      </c>
      <c r="AY67" s="9">
        <v>0.56999999999999995</v>
      </c>
      <c r="AZ67" s="9">
        <v>0.89</v>
      </c>
      <c r="BA67" s="9">
        <v>0.46</v>
      </c>
      <c r="BB67" s="9">
        <v>0.79</v>
      </c>
      <c r="BC67" s="9">
        <v>0.02</v>
      </c>
      <c r="BD67" s="9">
        <v>0.42</v>
      </c>
      <c r="BE67" s="9">
        <v>0.13</v>
      </c>
      <c r="BF67" s="9">
        <v>1.72</v>
      </c>
      <c r="BG67" s="9">
        <v>0.36</v>
      </c>
      <c r="BH67" s="9">
        <v>0.23</v>
      </c>
      <c r="BI67" s="9">
        <v>0.1</v>
      </c>
      <c r="BJ67" s="9">
        <v>0.14000000000000001</v>
      </c>
      <c r="BK67" s="9">
        <v>0.22</v>
      </c>
      <c r="BL67" s="9">
        <v>1.35</v>
      </c>
      <c r="BM67" s="9">
        <v>0.46</v>
      </c>
      <c r="BN67" s="9">
        <v>0.19</v>
      </c>
      <c r="BO67" s="9">
        <v>0.41</v>
      </c>
      <c r="BP67" s="9">
        <v>0.37</v>
      </c>
      <c r="BQ67" s="9">
        <v>0.11</v>
      </c>
      <c r="BR67" s="9">
        <v>1.67</v>
      </c>
      <c r="BS67" s="9">
        <v>1.49</v>
      </c>
      <c r="BT67" s="9">
        <v>2.5</v>
      </c>
      <c r="BU67" s="15">
        <v>2.2599999999999998</v>
      </c>
      <c r="BV67" s="9">
        <v>1.61</v>
      </c>
      <c r="BW67" s="9">
        <v>2.96</v>
      </c>
    </row>
    <row r="68" spans="1:75" ht="30" customHeight="1" x14ac:dyDescent="0.3">
      <c r="A68" s="3"/>
      <c r="B68" s="3"/>
      <c r="C68" s="4">
        <v>19</v>
      </c>
      <c r="D68" s="5">
        <f>D65*C68</f>
        <v>672.98</v>
      </c>
      <c r="E68" s="5">
        <f>E65*C68</f>
        <v>588.62</v>
      </c>
      <c r="F68" s="5">
        <f t="shared" si="27"/>
        <v>602.87</v>
      </c>
      <c r="G68" s="5">
        <f t="shared" si="22"/>
        <v>599.91</v>
      </c>
      <c r="H68" s="5">
        <f>C68*H65</f>
        <v>516.04</v>
      </c>
      <c r="I68" s="5">
        <f>C68*I65</f>
        <v>558.98</v>
      </c>
      <c r="J68" s="5">
        <f>C68*J65</f>
        <v>606.48</v>
      </c>
      <c r="K68" s="5">
        <f>C68*K65</f>
        <v>634.79000000000008</v>
      </c>
      <c r="L68" s="5">
        <f>C68*L65</f>
        <v>666.5200000000001</v>
      </c>
      <c r="M68" s="5">
        <f>C68*M65</f>
        <v>668.61000000000013</v>
      </c>
      <c r="N68" s="5">
        <f>C68*N65</f>
        <v>675.6400000000001</v>
      </c>
      <c r="O68" s="5">
        <f>C68*O65</f>
        <v>683.43</v>
      </c>
      <c r="P68" s="5">
        <f>C68*P65</f>
        <v>679.82</v>
      </c>
      <c r="Q68" s="5">
        <f>C68*Q65</f>
        <v>671.08</v>
      </c>
      <c r="R68" s="5">
        <f>C68*R65</f>
        <v>645.42999999999995</v>
      </c>
      <c r="S68" s="5">
        <f>C68*S65</f>
        <v>641.25</v>
      </c>
      <c r="T68" s="5">
        <f>C68*T65</f>
        <v>638.59</v>
      </c>
      <c r="U68" s="5">
        <f>C68*U65</f>
        <v>636.68999999999994</v>
      </c>
      <c r="V68" s="5">
        <f>C68*V65</f>
        <v>641.05999999999995</v>
      </c>
      <c r="W68" s="5">
        <f>C68*W65</f>
        <v>647.89999999999986</v>
      </c>
      <c r="X68" s="5">
        <f>C68*X65</f>
        <v>680.57999999999993</v>
      </c>
      <c r="Y68" s="5">
        <f>C68*Y65</f>
        <v>683.05</v>
      </c>
      <c r="Z68" s="5">
        <f>C68*Z65</f>
        <v>691.03</v>
      </c>
      <c r="AA68" s="5">
        <f>C68*AA65</f>
        <v>690.64999999999986</v>
      </c>
      <c r="AB68" s="5">
        <f>C68*AB65</f>
        <v>675.63999999999987</v>
      </c>
      <c r="AC68" s="5">
        <f>C68*AC65</f>
        <v>684.37999999999988</v>
      </c>
      <c r="AD68" s="5">
        <f>C68*AD65</f>
        <v>667.46999999999991</v>
      </c>
      <c r="AE68" s="5">
        <f>C68*AE65</f>
        <v>656.63999999999987</v>
      </c>
      <c r="AF68" s="5">
        <f>C68*AF65</f>
        <v>643.53</v>
      </c>
      <c r="AG68" s="5">
        <f>C68*AG65</f>
        <v>618.44999999999993</v>
      </c>
      <c r="AH68" s="5">
        <f>C68*AH65</f>
        <v>615.21999999999991</v>
      </c>
      <c r="AI68" s="15">
        <f>C68*AI65</f>
        <v>603.62999999999988</v>
      </c>
      <c r="AJ68" s="15">
        <f>C68*AJ65</f>
        <v>608.18999999999994</v>
      </c>
      <c r="AK68" s="15">
        <f>C68*AK65</f>
        <v>612.17999999999995</v>
      </c>
      <c r="AL68" s="15">
        <f>C68*AL65</f>
        <v>618.07000000000005</v>
      </c>
      <c r="AM68" s="15">
        <f>C68*AM65</f>
        <v>622.43999999999994</v>
      </c>
      <c r="AN68" s="15">
        <f>C68*AN65</f>
        <v>642.95999999999992</v>
      </c>
      <c r="AP68" s="9">
        <v>1.08</v>
      </c>
      <c r="AQ68" s="9">
        <v>0.23</v>
      </c>
      <c r="AR68" s="9">
        <v>0.31</v>
      </c>
      <c r="AS68" s="9">
        <v>0.21</v>
      </c>
      <c r="AT68" s="9">
        <v>0.24</v>
      </c>
      <c r="AU68" s="9">
        <v>0.61</v>
      </c>
      <c r="AV68" s="9">
        <v>0.17</v>
      </c>
      <c r="AW68" s="9">
        <v>1.32</v>
      </c>
      <c r="AX68" s="9">
        <v>0.69</v>
      </c>
      <c r="AY68" s="9">
        <v>0.56999999999999995</v>
      </c>
      <c r="AZ68" s="9">
        <v>0.89</v>
      </c>
      <c r="BA68" s="9">
        <v>0.46</v>
      </c>
      <c r="BB68" s="9">
        <v>0.79</v>
      </c>
      <c r="BC68" s="9">
        <v>0.02</v>
      </c>
      <c r="BD68" s="9">
        <v>0.42</v>
      </c>
      <c r="BE68" s="9">
        <v>0.13</v>
      </c>
      <c r="BF68" s="9">
        <v>1.72</v>
      </c>
      <c r="BG68" s="9">
        <v>0.36</v>
      </c>
      <c r="BH68" s="9">
        <v>0.23</v>
      </c>
      <c r="BI68" s="9">
        <v>0.1</v>
      </c>
      <c r="BJ68" s="9">
        <v>0.14000000000000001</v>
      </c>
      <c r="BK68" s="9">
        <v>0.22</v>
      </c>
      <c r="BL68" s="9">
        <v>1.35</v>
      </c>
      <c r="BM68" s="9">
        <v>0.46</v>
      </c>
      <c r="BN68" s="9">
        <v>0.19</v>
      </c>
      <c r="BO68" s="9">
        <v>0.41</v>
      </c>
      <c r="BP68" s="9">
        <v>0.37</v>
      </c>
      <c r="BQ68" s="9">
        <v>0.11</v>
      </c>
      <c r="BR68" s="9">
        <v>1.67</v>
      </c>
      <c r="BS68" s="9">
        <v>1.49</v>
      </c>
      <c r="BT68" s="9">
        <v>2.5</v>
      </c>
      <c r="BU68" s="15">
        <v>2.2599999999999998</v>
      </c>
      <c r="BV68" s="9">
        <v>1.61</v>
      </c>
      <c r="BW68" s="9">
        <v>2.96</v>
      </c>
    </row>
    <row r="69" spans="1:75" ht="30" customHeight="1" x14ac:dyDescent="0.3">
      <c r="A69" s="3"/>
      <c r="B69" s="3"/>
      <c r="C69" s="4">
        <v>48</v>
      </c>
      <c r="D69" s="5">
        <f>D65*C69</f>
        <v>1700.16</v>
      </c>
      <c r="E69" s="5">
        <f>E65*C69</f>
        <v>1487.04</v>
      </c>
      <c r="F69" s="5">
        <f t="shared" si="27"/>
        <v>1523.04</v>
      </c>
      <c r="G69" s="5">
        <f t="shared" si="22"/>
        <v>1520.08</v>
      </c>
      <c r="H69" s="5">
        <f>C69*H65</f>
        <v>1303.68</v>
      </c>
      <c r="I69" s="5">
        <f>C69*I65</f>
        <v>1412.16</v>
      </c>
      <c r="J69" s="5">
        <f>C69*J65</f>
        <v>1532.16</v>
      </c>
      <c r="K69" s="5">
        <f>C69*K65</f>
        <v>1603.6800000000003</v>
      </c>
      <c r="L69" s="5">
        <f>C69*L65</f>
        <v>1683.8400000000001</v>
      </c>
      <c r="M69" s="5">
        <f>C69*M65</f>
        <v>1689.1200000000003</v>
      </c>
      <c r="N69" s="5">
        <f>C69*N65</f>
        <v>1706.88</v>
      </c>
      <c r="O69" s="5">
        <f>C69*O65</f>
        <v>1726.56</v>
      </c>
      <c r="P69" s="5">
        <f>C69*P65</f>
        <v>1717.44</v>
      </c>
      <c r="Q69" s="5">
        <f>C69*Q65</f>
        <v>1695.3600000000001</v>
      </c>
      <c r="R69" s="5">
        <f>C69*R65</f>
        <v>1630.56</v>
      </c>
      <c r="S69" s="5">
        <f>C69*S65</f>
        <v>1620</v>
      </c>
      <c r="T69" s="5">
        <f>C69*T65</f>
        <v>1613.28</v>
      </c>
      <c r="U69" s="5">
        <f>C69*U65</f>
        <v>1608.48</v>
      </c>
      <c r="V69" s="5">
        <f>C69*V65</f>
        <v>1619.5199999999998</v>
      </c>
      <c r="W69" s="5">
        <f>C69*W65</f>
        <v>1636.7999999999997</v>
      </c>
      <c r="X69" s="5">
        <f>C69*X65</f>
        <v>1719.3599999999997</v>
      </c>
      <c r="Y69" s="5">
        <f>C69*Y65</f>
        <v>1725.6</v>
      </c>
      <c r="Z69" s="5">
        <f>C69*Z65</f>
        <v>1745.7599999999998</v>
      </c>
      <c r="AA69" s="5">
        <f>C69*AA65</f>
        <v>1744.7999999999997</v>
      </c>
      <c r="AB69" s="5">
        <f>C69*AB65</f>
        <v>1706.8799999999997</v>
      </c>
      <c r="AC69" s="5">
        <f>C69*AC65</f>
        <v>1728.9599999999998</v>
      </c>
      <c r="AD69" s="5">
        <f>C69*AD65</f>
        <v>1686.2399999999998</v>
      </c>
      <c r="AE69" s="5">
        <f>C69*AE65</f>
        <v>1658.8799999999997</v>
      </c>
      <c r="AF69" s="5">
        <f>C69*AF65</f>
        <v>1625.7599999999998</v>
      </c>
      <c r="AG69" s="5">
        <f>C69*AG65</f>
        <v>1562.3999999999999</v>
      </c>
      <c r="AH69" s="5">
        <f>C69*AH65</f>
        <v>1554.2399999999998</v>
      </c>
      <c r="AI69" s="15">
        <f>C69*AI65</f>
        <v>1524.9599999999998</v>
      </c>
      <c r="AJ69" s="15">
        <f>C69*AJ65</f>
        <v>1536.48</v>
      </c>
      <c r="AK69" s="15">
        <f>C69*AK65</f>
        <v>1546.56</v>
      </c>
      <c r="AL69" s="15">
        <f>C69*AL65</f>
        <v>1561.44</v>
      </c>
      <c r="AM69" s="15">
        <f>C69*AM65</f>
        <v>1572.48</v>
      </c>
      <c r="AN69" s="15">
        <f>C69*AN65</f>
        <v>1624.3199999999997</v>
      </c>
      <c r="AP69" s="9">
        <v>1.08</v>
      </c>
      <c r="AQ69" s="9">
        <v>0.23</v>
      </c>
      <c r="AR69" s="9">
        <v>0.31</v>
      </c>
      <c r="AS69" s="9">
        <v>0.21</v>
      </c>
      <c r="AT69" s="9">
        <v>0.24</v>
      </c>
      <c r="AU69" s="9">
        <v>0.61</v>
      </c>
      <c r="AV69" s="9">
        <v>0.17</v>
      </c>
      <c r="AW69" s="9">
        <v>1.32</v>
      </c>
      <c r="AX69" s="9">
        <v>0.69</v>
      </c>
      <c r="AY69" s="9">
        <v>0.56999999999999995</v>
      </c>
      <c r="AZ69" s="9">
        <v>0.89</v>
      </c>
      <c r="BA69" s="9">
        <v>0.46</v>
      </c>
      <c r="BB69" s="9">
        <v>0.79</v>
      </c>
      <c r="BC69" s="9">
        <v>0.02</v>
      </c>
      <c r="BD69" s="9">
        <v>0.42</v>
      </c>
      <c r="BE69" s="9">
        <v>0.13</v>
      </c>
      <c r="BF69" s="9">
        <v>1.72</v>
      </c>
      <c r="BG69" s="9">
        <v>0.36</v>
      </c>
      <c r="BH69" s="9">
        <v>0.23</v>
      </c>
      <c r="BI69" s="9">
        <v>0.1</v>
      </c>
      <c r="BJ69" s="9">
        <v>0.14000000000000001</v>
      </c>
      <c r="BK69" s="9">
        <v>0.22</v>
      </c>
      <c r="BL69" s="9">
        <v>1.35</v>
      </c>
      <c r="BM69" s="9">
        <v>0.46</v>
      </c>
      <c r="BN69" s="9">
        <v>0.19</v>
      </c>
      <c r="BO69" s="9">
        <v>0.41</v>
      </c>
      <c r="BP69" s="9">
        <v>0.37</v>
      </c>
      <c r="BQ69" s="9">
        <v>0.11</v>
      </c>
      <c r="BR69" s="9">
        <v>1.67</v>
      </c>
      <c r="BS69" s="9">
        <v>1.49</v>
      </c>
      <c r="BT69" s="9">
        <v>2.5</v>
      </c>
      <c r="BU69" s="15">
        <v>2.2599999999999998</v>
      </c>
      <c r="BV69" s="9">
        <v>1.61</v>
      </c>
      <c r="BW69" s="9">
        <v>2.96</v>
      </c>
    </row>
    <row r="70" spans="1:75" ht="30" customHeight="1" x14ac:dyDescent="0.3">
      <c r="A70" s="3" t="s">
        <v>16</v>
      </c>
      <c r="B70" s="3" t="s">
        <v>10</v>
      </c>
      <c r="C70" s="4" t="s">
        <v>7</v>
      </c>
      <c r="D70" s="5">
        <v>35.79</v>
      </c>
      <c r="E70" s="5">
        <f>D70-4.44</f>
        <v>31.349999999999998</v>
      </c>
      <c r="F70" s="5">
        <f>E70+0.75</f>
        <v>32.099999999999994</v>
      </c>
      <c r="G70" s="5">
        <f t="shared" si="22"/>
        <v>29.139999999999993</v>
      </c>
      <c r="H70" s="5">
        <f>G70-BV70</f>
        <v>27.529999999999994</v>
      </c>
      <c r="I70" s="5">
        <f>H70+BU70</f>
        <v>29.789999999999992</v>
      </c>
      <c r="J70" s="5">
        <f>I70+BT70</f>
        <v>32.289999999999992</v>
      </c>
      <c r="K70" s="5">
        <f>J70+BS70</f>
        <v>33.779999999999994</v>
      </c>
      <c r="L70" s="5">
        <f>K70+BR70</f>
        <v>35.449999999999996</v>
      </c>
      <c r="M70" s="5">
        <f>L70+BQ70</f>
        <v>35.559999999999995</v>
      </c>
      <c r="N70" s="5">
        <f>M70+BP70</f>
        <v>35.929999999999993</v>
      </c>
      <c r="O70" s="5">
        <f>N70+BO70</f>
        <v>36.339999999999989</v>
      </c>
      <c r="P70" s="5">
        <f>O70-BN70</f>
        <v>36.149999999999991</v>
      </c>
      <c r="Q70" s="5">
        <f>P70-BM70</f>
        <v>35.689999999999991</v>
      </c>
      <c r="R70" s="5">
        <f>Q70-BL70</f>
        <v>34.339999999999989</v>
      </c>
      <c r="S70" s="5">
        <f>R70-BK70</f>
        <v>34.11999999999999</v>
      </c>
      <c r="T70" s="5">
        <f>S70-BJ70</f>
        <v>33.97999999999999</v>
      </c>
      <c r="U70" s="5">
        <f>T70-BI70</f>
        <v>33.879999999999988</v>
      </c>
      <c r="V70" s="5">
        <f>U70+BH70</f>
        <v>34.109999999999985</v>
      </c>
      <c r="W70" s="5">
        <f>V70+BG70</f>
        <v>34.469999999999985</v>
      </c>
      <c r="X70" s="5">
        <f>W70+BF70</f>
        <v>36.189999999999984</v>
      </c>
      <c r="Y70" s="5">
        <f>X70+BE70</f>
        <v>36.319999999999986</v>
      </c>
      <c r="Z70" s="5">
        <f t="shared" si="2"/>
        <v>36.739999999999988</v>
      </c>
      <c r="AA70" s="5">
        <f t="shared" si="3"/>
        <v>36.719999999999985</v>
      </c>
      <c r="AB70" s="5">
        <f t="shared" si="4"/>
        <v>35.939999999999984</v>
      </c>
      <c r="AC70" s="5">
        <f t="shared" si="5"/>
        <v>36.399999999999984</v>
      </c>
      <c r="AD70" s="5">
        <f t="shared" si="6"/>
        <v>35.509999999999984</v>
      </c>
      <c r="AE70" s="5">
        <f t="shared" si="7"/>
        <v>34.939999999999984</v>
      </c>
      <c r="AF70" s="5">
        <f t="shared" si="8"/>
        <v>34.249999999999986</v>
      </c>
      <c r="AG70" s="5">
        <f t="shared" si="9"/>
        <v>32.929999999999986</v>
      </c>
      <c r="AH70" s="5">
        <f t="shared" si="10"/>
        <v>32.759999999999984</v>
      </c>
      <c r="AI70" s="15">
        <f t="shared" si="11"/>
        <v>32.149999999999984</v>
      </c>
      <c r="AJ70" s="15">
        <f t="shared" si="12"/>
        <v>32.389999999999986</v>
      </c>
      <c r="AK70" s="15">
        <f t="shared" si="13"/>
        <v>32.599999999999987</v>
      </c>
      <c r="AL70" s="15">
        <f t="shared" si="14"/>
        <v>32.909999999999989</v>
      </c>
      <c r="AM70" s="15">
        <f t="shared" si="15"/>
        <v>33.139999999999986</v>
      </c>
      <c r="AN70" s="15">
        <f>AM70+AP70</f>
        <v>34.209999999999987</v>
      </c>
      <c r="AP70" s="9">
        <v>1.07</v>
      </c>
      <c r="AQ70" s="9">
        <v>0.23</v>
      </c>
      <c r="AR70" s="9">
        <v>0.31</v>
      </c>
      <c r="AS70" s="9">
        <v>0.21</v>
      </c>
      <c r="AT70" s="9">
        <v>0.24</v>
      </c>
      <c r="AU70" s="9">
        <v>0.61</v>
      </c>
      <c r="AV70" s="9">
        <v>0.17</v>
      </c>
      <c r="AW70" s="9">
        <v>1.32</v>
      </c>
      <c r="AX70" s="9">
        <v>0.69</v>
      </c>
      <c r="AY70" s="9">
        <v>0.56999999999999995</v>
      </c>
      <c r="AZ70" s="9">
        <v>0.89</v>
      </c>
      <c r="BA70" s="9">
        <v>0.46</v>
      </c>
      <c r="BB70" s="9">
        <v>0.78</v>
      </c>
      <c r="BC70" s="9">
        <v>0.02</v>
      </c>
      <c r="BD70" s="9">
        <v>0.42</v>
      </c>
      <c r="BE70" s="9">
        <v>0.13</v>
      </c>
      <c r="BF70" s="9">
        <v>1.72</v>
      </c>
      <c r="BG70" s="9">
        <v>0.36</v>
      </c>
      <c r="BH70" s="9">
        <v>0.23</v>
      </c>
      <c r="BI70" s="9">
        <v>0.1</v>
      </c>
      <c r="BJ70" s="9">
        <v>0.14000000000000001</v>
      </c>
      <c r="BK70" s="9">
        <v>0.22</v>
      </c>
      <c r="BL70" s="9">
        <v>1.35</v>
      </c>
      <c r="BM70" s="9">
        <v>0.46</v>
      </c>
      <c r="BN70" s="9">
        <v>0.19</v>
      </c>
      <c r="BO70" s="9">
        <v>0.41</v>
      </c>
      <c r="BP70" s="9">
        <v>0.37</v>
      </c>
      <c r="BQ70" s="9">
        <v>0.11</v>
      </c>
      <c r="BR70" s="9">
        <v>1.67</v>
      </c>
      <c r="BS70" s="9">
        <v>1.49</v>
      </c>
      <c r="BT70" s="9">
        <v>2.5</v>
      </c>
      <c r="BU70" s="15">
        <v>2.2599999999999998</v>
      </c>
      <c r="BV70" s="9">
        <v>1.61</v>
      </c>
      <c r="BW70" s="9">
        <v>2.96</v>
      </c>
    </row>
    <row r="71" spans="1:75" ht="30" customHeight="1" x14ac:dyDescent="0.3">
      <c r="A71" s="3"/>
      <c r="B71" s="3"/>
      <c r="C71" s="4">
        <v>9</v>
      </c>
      <c r="D71" s="5">
        <f>D70*C71</f>
        <v>322.11</v>
      </c>
      <c r="E71" s="5">
        <f>E70*C71</f>
        <v>282.14999999999998</v>
      </c>
      <c r="F71" s="5">
        <f>C71*$F$70</f>
        <v>288.89999999999998</v>
      </c>
      <c r="G71" s="5">
        <f t="shared" si="22"/>
        <v>285.94</v>
      </c>
      <c r="H71" s="5">
        <f>C71*H70</f>
        <v>247.76999999999995</v>
      </c>
      <c r="I71" s="5">
        <f>C71*I70</f>
        <v>268.1099999999999</v>
      </c>
      <c r="J71" s="5">
        <f>C71*J70</f>
        <v>290.6099999999999</v>
      </c>
      <c r="K71" s="5">
        <f>C71*K70</f>
        <v>304.01999999999992</v>
      </c>
      <c r="L71" s="5">
        <f>C71*L70</f>
        <v>319.04999999999995</v>
      </c>
      <c r="M71" s="5">
        <f>C71*M70</f>
        <v>320.03999999999996</v>
      </c>
      <c r="N71" s="5">
        <f>C71*N70</f>
        <v>323.36999999999995</v>
      </c>
      <c r="O71" s="5">
        <f>C71*O70</f>
        <v>327.05999999999989</v>
      </c>
      <c r="P71" s="5">
        <f>C71*P70</f>
        <v>325.34999999999991</v>
      </c>
      <c r="Q71" s="5">
        <f>C71*Q70</f>
        <v>321.20999999999992</v>
      </c>
      <c r="R71" s="5">
        <f>C71*R70</f>
        <v>309.05999999999989</v>
      </c>
      <c r="S71" s="5">
        <f>C71*S70</f>
        <v>307.07999999999993</v>
      </c>
      <c r="T71" s="5">
        <f>C71*T70</f>
        <v>305.81999999999994</v>
      </c>
      <c r="U71" s="5">
        <f>C71*U70</f>
        <v>304.9199999999999</v>
      </c>
      <c r="V71" s="5">
        <f>C71*V70</f>
        <v>306.9899999999999</v>
      </c>
      <c r="W71" s="5">
        <f>C71*W70</f>
        <v>310.22999999999985</v>
      </c>
      <c r="X71" s="5">
        <f>C71*X70</f>
        <v>325.70999999999987</v>
      </c>
      <c r="Y71" s="5">
        <f>C71*Y70</f>
        <v>326.87999999999988</v>
      </c>
      <c r="Z71" s="5">
        <f>C71*Z70</f>
        <v>330.65999999999991</v>
      </c>
      <c r="AA71" s="5">
        <f>C71*AA70</f>
        <v>330.47999999999985</v>
      </c>
      <c r="AB71" s="5">
        <f>C71*AB70</f>
        <v>323.45999999999987</v>
      </c>
      <c r="AC71" s="5">
        <f>C71*AC70</f>
        <v>327.59999999999985</v>
      </c>
      <c r="AD71" s="5">
        <f>C71*AD70</f>
        <v>319.58999999999986</v>
      </c>
      <c r="AE71" s="5">
        <f>C71*AE70</f>
        <v>314.45999999999987</v>
      </c>
      <c r="AF71" s="5">
        <f>C71*AF70</f>
        <v>308.24999999999989</v>
      </c>
      <c r="AG71" s="5">
        <f>C71*AG70</f>
        <v>296.36999999999989</v>
      </c>
      <c r="AH71" s="5">
        <f>C71*AH70</f>
        <v>294.83999999999986</v>
      </c>
      <c r="AI71" s="15">
        <f>C71*AI70</f>
        <v>289.34999999999985</v>
      </c>
      <c r="AJ71" s="15">
        <f>C71*AJ70</f>
        <v>291.50999999999988</v>
      </c>
      <c r="AK71" s="15">
        <f>C71*AK70</f>
        <v>293.39999999999986</v>
      </c>
      <c r="AL71" s="15">
        <f>C71*AL70</f>
        <v>296.18999999999988</v>
      </c>
      <c r="AM71" s="15">
        <f>C71*AM70</f>
        <v>298.25999999999988</v>
      </c>
      <c r="AN71" s="15">
        <f>C71*AN70</f>
        <v>307.88999999999987</v>
      </c>
      <c r="AP71" s="9">
        <v>1.07</v>
      </c>
      <c r="AQ71" s="9">
        <v>0.23</v>
      </c>
      <c r="AR71" s="9">
        <v>0.31</v>
      </c>
      <c r="AS71" s="9">
        <v>0.21</v>
      </c>
      <c r="AT71" s="9">
        <v>0.24</v>
      </c>
      <c r="AU71" s="9">
        <v>0.61</v>
      </c>
      <c r="AV71" s="9">
        <v>0.17</v>
      </c>
      <c r="AW71" s="9">
        <v>1.32</v>
      </c>
      <c r="AX71" s="9">
        <v>0.69</v>
      </c>
      <c r="AY71" s="9">
        <v>0.56999999999999995</v>
      </c>
      <c r="AZ71" s="9">
        <v>0.89</v>
      </c>
      <c r="BA71" s="9">
        <v>0.46</v>
      </c>
      <c r="BB71" s="9">
        <v>0.78</v>
      </c>
      <c r="BC71" s="9">
        <v>0.02</v>
      </c>
      <c r="BD71" s="9">
        <v>0.42</v>
      </c>
      <c r="BE71" s="9">
        <v>0.13</v>
      </c>
      <c r="BF71" s="9">
        <v>1.72</v>
      </c>
      <c r="BG71" s="9">
        <v>0.36</v>
      </c>
      <c r="BH71" s="9">
        <v>0.23</v>
      </c>
      <c r="BI71" s="9">
        <v>0.1</v>
      </c>
      <c r="BJ71" s="9">
        <v>0.14000000000000001</v>
      </c>
      <c r="BK71" s="9">
        <v>0.22</v>
      </c>
      <c r="BL71" s="9">
        <v>1.35</v>
      </c>
      <c r="BM71" s="9">
        <v>0.46</v>
      </c>
      <c r="BN71" s="9">
        <v>0.19</v>
      </c>
      <c r="BO71" s="9">
        <v>0.41</v>
      </c>
      <c r="BP71" s="9">
        <v>0.37</v>
      </c>
      <c r="BQ71" s="9">
        <v>0.11</v>
      </c>
      <c r="BR71" s="9">
        <v>1.67</v>
      </c>
      <c r="BS71" s="9">
        <v>1.49</v>
      </c>
      <c r="BT71" s="9">
        <v>2.5</v>
      </c>
      <c r="BU71" s="15">
        <v>2.2599999999999998</v>
      </c>
      <c r="BV71" s="9">
        <v>1.61</v>
      </c>
      <c r="BW71" s="9">
        <v>2.96</v>
      </c>
    </row>
    <row r="72" spans="1:75" ht="30" customHeight="1" x14ac:dyDescent="0.3">
      <c r="A72" s="3"/>
      <c r="B72" s="3"/>
      <c r="C72" s="4">
        <v>14</v>
      </c>
      <c r="D72" s="5">
        <f>D70*C72</f>
        <v>501.06</v>
      </c>
      <c r="E72" s="5">
        <f>E70*C72</f>
        <v>438.9</v>
      </c>
      <c r="F72" s="5">
        <f t="shared" ref="F72:F74" si="28">C72*$F$70</f>
        <v>449.39999999999992</v>
      </c>
      <c r="G72" s="5">
        <f t="shared" si="22"/>
        <v>446.43999999999994</v>
      </c>
      <c r="H72" s="5">
        <f>C72*H70</f>
        <v>385.4199999999999</v>
      </c>
      <c r="I72" s="5">
        <f>C72*I70</f>
        <v>417.05999999999989</v>
      </c>
      <c r="J72" s="5">
        <f>C72*J70</f>
        <v>452.05999999999989</v>
      </c>
      <c r="K72" s="5">
        <f>C72*K70</f>
        <v>472.9199999999999</v>
      </c>
      <c r="L72" s="5">
        <f>C72*L70</f>
        <v>496.29999999999995</v>
      </c>
      <c r="M72" s="5">
        <f>C72*M70</f>
        <v>497.83999999999992</v>
      </c>
      <c r="N72" s="5">
        <f>C72*N70</f>
        <v>503.01999999999987</v>
      </c>
      <c r="O72" s="5">
        <f>C72*O70</f>
        <v>508.75999999999988</v>
      </c>
      <c r="P72" s="5">
        <f>C72*P70</f>
        <v>506.09999999999991</v>
      </c>
      <c r="Q72" s="5">
        <f>C72*Q70</f>
        <v>499.65999999999985</v>
      </c>
      <c r="R72" s="5">
        <f>C72*R70</f>
        <v>480.75999999999988</v>
      </c>
      <c r="S72" s="5">
        <f>C72*S70</f>
        <v>477.67999999999984</v>
      </c>
      <c r="T72" s="5">
        <f>C72*T70</f>
        <v>475.71999999999986</v>
      </c>
      <c r="U72" s="5">
        <f>C72*U70</f>
        <v>474.31999999999982</v>
      </c>
      <c r="V72" s="5">
        <f>C72*V70</f>
        <v>477.53999999999979</v>
      </c>
      <c r="W72" s="5">
        <f>C72*W70</f>
        <v>482.57999999999981</v>
      </c>
      <c r="X72" s="5">
        <f>C72*X70</f>
        <v>506.65999999999974</v>
      </c>
      <c r="Y72" s="5">
        <f>C72*Y70</f>
        <v>508.47999999999979</v>
      </c>
      <c r="Z72" s="5">
        <f>C72*Z70</f>
        <v>514.35999999999979</v>
      </c>
      <c r="AA72" s="5">
        <f>C72*AA70</f>
        <v>514.07999999999981</v>
      </c>
      <c r="AB72" s="5">
        <f>C72*AB70</f>
        <v>503.15999999999974</v>
      </c>
      <c r="AC72" s="5">
        <f>C72*AC70</f>
        <v>509.5999999999998</v>
      </c>
      <c r="AD72" s="5">
        <f>C72*AD70</f>
        <v>497.13999999999976</v>
      </c>
      <c r="AE72" s="5">
        <f>C72*AE70</f>
        <v>489.15999999999974</v>
      </c>
      <c r="AF72" s="5">
        <f>C72*AF70</f>
        <v>479.49999999999977</v>
      </c>
      <c r="AG72" s="5">
        <f>C72*AG70</f>
        <v>461.01999999999981</v>
      </c>
      <c r="AH72" s="5">
        <f>C72*AH70</f>
        <v>458.63999999999976</v>
      </c>
      <c r="AI72" s="15">
        <f>C72*AI70</f>
        <v>450.0999999999998</v>
      </c>
      <c r="AJ72" s="15">
        <f>C72*AJ70</f>
        <v>453.45999999999981</v>
      </c>
      <c r="AK72" s="15">
        <f>C72*AK70</f>
        <v>456.39999999999981</v>
      </c>
      <c r="AL72" s="15">
        <f>C72*AL70</f>
        <v>460.73999999999984</v>
      </c>
      <c r="AM72" s="15">
        <f>C72*AM70</f>
        <v>463.95999999999981</v>
      </c>
      <c r="AN72" s="15">
        <f>C72*AN70</f>
        <v>478.93999999999983</v>
      </c>
      <c r="AP72" s="9">
        <v>1.07</v>
      </c>
      <c r="AQ72" s="9">
        <v>0.23</v>
      </c>
      <c r="AR72" s="9">
        <v>0.31</v>
      </c>
      <c r="AS72" s="9">
        <v>0.21</v>
      </c>
      <c r="AT72" s="9">
        <v>0.24</v>
      </c>
      <c r="AU72" s="9">
        <v>0.61</v>
      </c>
      <c r="AV72" s="9">
        <v>0.17</v>
      </c>
      <c r="AW72" s="9">
        <v>1.32</v>
      </c>
      <c r="AX72" s="9">
        <v>0.69</v>
      </c>
      <c r="AY72" s="9">
        <v>0.56999999999999995</v>
      </c>
      <c r="AZ72" s="9">
        <v>0.89</v>
      </c>
      <c r="BA72" s="9">
        <v>0.46</v>
      </c>
      <c r="BB72" s="9">
        <v>0.78</v>
      </c>
      <c r="BC72" s="9">
        <v>0.02</v>
      </c>
      <c r="BD72" s="9">
        <v>0.42</v>
      </c>
      <c r="BE72" s="9">
        <v>0.13</v>
      </c>
      <c r="BF72" s="9">
        <v>1.72</v>
      </c>
      <c r="BG72" s="9">
        <v>0.36</v>
      </c>
      <c r="BH72" s="9">
        <v>0.23</v>
      </c>
      <c r="BI72" s="9">
        <v>0.1</v>
      </c>
      <c r="BJ72" s="9">
        <v>0.14000000000000001</v>
      </c>
      <c r="BK72" s="9">
        <v>0.22</v>
      </c>
      <c r="BL72" s="9">
        <v>1.35</v>
      </c>
      <c r="BM72" s="9">
        <v>0.46</v>
      </c>
      <c r="BN72" s="9">
        <v>0.19</v>
      </c>
      <c r="BO72" s="9">
        <v>0.41</v>
      </c>
      <c r="BP72" s="9">
        <v>0.37</v>
      </c>
      <c r="BQ72" s="9">
        <v>0.11</v>
      </c>
      <c r="BR72" s="9">
        <v>1.67</v>
      </c>
      <c r="BS72" s="9">
        <v>1.49</v>
      </c>
      <c r="BT72" s="9">
        <v>2.5</v>
      </c>
      <c r="BU72" s="15">
        <v>2.2599999999999998</v>
      </c>
      <c r="BV72" s="9">
        <v>1.61</v>
      </c>
      <c r="BW72" s="9">
        <v>2.96</v>
      </c>
    </row>
    <row r="73" spans="1:75" ht="30" customHeight="1" x14ac:dyDescent="0.3">
      <c r="A73" s="3"/>
      <c r="B73" s="3"/>
      <c r="C73" s="4">
        <v>19</v>
      </c>
      <c r="D73" s="5">
        <f>D70*C73</f>
        <v>680.01</v>
      </c>
      <c r="E73" s="5">
        <f>E70*C73</f>
        <v>595.65</v>
      </c>
      <c r="F73" s="5">
        <f t="shared" si="28"/>
        <v>609.89999999999986</v>
      </c>
      <c r="G73" s="5">
        <f t="shared" si="22"/>
        <v>606.93999999999983</v>
      </c>
      <c r="H73" s="5">
        <f>C73*H70</f>
        <v>523.06999999999994</v>
      </c>
      <c r="I73" s="5">
        <f>C73*I70</f>
        <v>566.00999999999988</v>
      </c>
      <c r="J73" s="5">
        <f>C73*J70</f>
        <v>613.50999999999988</v>
      </c>
      <c r="K73" s="5">
        <f>C73*K70</f>
        <v>641.81999999999994</v>
      </c>
      <c r="L73" s="5">
        <f>C73*L70</f>
        <v>673.55</v>
      </c>
      <c r="M73" s="5">
        <f>C73*M70</f>
        <v>675.63999999999987</v>
      </c>
      <c r="N73" s="5">
        <f>C73*N70</f>
        <v>682.66999999999985</v>
      </c>
      <c r="O73" s="5">
        <f>C73*O70</f>
        <v>690.45999999999981</v>
      </c>
      <c r="P73" s="5">
        <f>C73*P70</f>
        <v>686.8499999999998</v>
      </c>
      <c r="Q73" s="5">
        <f>C73*Q70</f>
        <v>678.10999999999979</v>
      </c>
      <c r="R73" s="5">
        <f>C73*R70</f>
        <v>652.45999999999981</v>
      </c>
      <c r="S73" s="5">
        <f>C73*S70</f>
        <v>648.27999999999986</v>
      </c>
      <c r="T73" s="5">
        <f>C73*T70</f>
        <v>645.61999999999978</v>
      </c>
      <c r="U73" s="5">
        <f>C73*U70</f>
        <v>643.7199999999998</v>
      </c>
      <c r="V73" s="5">
        <f>C73*V70</f>
        <v>648.08999999999969</v>
      </c>
      <c r="W73" s="5">
        <f>C73*W70</f>
        <v>654.92999999999972</v>
      </c>
      <c r="X73" s="5">
        <f>C73*X70</f>
        <v>687.60999999999967</v>
      </c>
      <c r="Y73" s="5">
        <f>C73*Y70</f>
        <v>690.0799999999997</v>
      </c>
      <c r="Z73" s="5">
        <f>C73*Z70</f>
        <v>698.05999999999972</v>
      </c>
      <c r="AA73" s="5">
        <f>C73*AA70</f>
        <v>697.67999999999972</v>
      </c>
      <c r="AB73" s="5">
        <f>C73*AB70</f>
        <v>682.85999999999967</v>
      </c>
      <c r="AC73" s="5">
        <f>C73*AC70</f>
        <v>691.59999999999968</v>
      </c>
      <c r="AD73" s="5">
        <f>C73*AD70</f>
        <v>674.68999999999971</v>
      </c>
      <c r="AE73" s="5">
        <f>C73*AE70</f>
        <v>663.85999999999967</v>
      </c>
      <c r="AF73" s="5">
        <f>C73*AF70</f>
        <v>650.74999999999977</v>
      </c>
      <c r="AG73" s="5">
        <f>C73*AG70</f>
        <v>625.66999999999973</v>
      </c>
      <c r="AH73" s="5">
        <f>C73*AH70</f>
        <v>622.43999999999971</v>
      </c>
      <c r="AI73" s="15">
        <f>C73*AI70</f>
        <v>610.84999999999968</v>
      </c>
      <c r="AJ73" s="15">
        <f>C73*AJ70</f>
        <v>615.40999999999974</v>
      </c>
      <c r="AK73" s="15">
        <f>C73*AK70</f>
        <v>619.39999999999975</v>
      </c>
      <c r="AL73" s="15">
        <f>C73*AL70</f>
        <v>625.28999999999985</v>
      </c>
      <c r="AM73" s="15">
        <f>C73*AM70</f>
        <v>629.65999999999974</v>
      </c>
      <c r="AN73" s="15">
        <f>C73*AN70</f>
        <v>649.98999999999978</v>
      </c>
      <c r="AP73" s="9">
        <v>1.07</v>
      </c>
      <c r="AQ73" s="9">
        <v>0.23</v>
      </c>
      <c r="AR73" s="9">
        <v>0.31</v>
      </c>
      <c r="AS73" s="9">
        <v>0.21</v>
      </c>
      <c r="AT73" s="9">
        <v>0.24</v>
      </c>
      <c r="AU73" s="9">
        <v>0.61</v>
      </c>
      <c r="AV73" s="9">
        <v>0.17</v>
      </c>
      <c r="AW73" s="9">
        <v>1.32</v>
      </c>
      <c r="AX73" s="9">
        <v>0.69</v>
      </c>
      <c r="AY73" s="9">
        <v>0.56999999999999995</v>
      </c>
      <c r="AZ73" s="9">
        <v>0.89</v>
      </c>
      <c r="BA73" s="9">
        <v>0.46</v>
      </c>
      <c r="BB73" s="9">
        <v>0.78</v>
      </c>
      <c r="BC73" s="9">
        <v>0.02</v>
      </c>
      <c r="BD73" s="9">
        <v>0.42</v>
      </c>
      <c r="BE73" s="9">
        <v>0.13</v>
      </c>
      <c r="BF73" s="9">
        <v>1.72</v>
      </c>
      <c r="BG73" s="9">
        <v>0.36</v>
      </c>
      <c r="BH73" s="9">
        <v>0.23</v>
      </c>
      <c r="BI73" s="9">
        <v>0.1</v>
      </c>
      <c r="BJ73" s="9">
        <v>0.14000000000000001</v>
      </c>
      <c r="BK73" s="9">
        <v>0.22</v>
      </c>
      <c r="BL73" s="9">
        <v>1.35</v>
      </c>
      <c r="BM73" s="9">
        <v>0.46</v>
      </c>
      <c r="BN73" s="9">
        <v>0.19</v>
      </c>
      <c r="BO73" s="9">
        <v>0.41</v>
      </c>
      <c r="BP73" s="9">
        <v>0.37</v>
      </c>
      <c r="BQ73" s="9">
        <v>0.11</v>
      </c>
      <c r="BR73" s="9">
        <v>1.67</v>
      </c>
      <c r="BS73" s="9">
        <v>1.49</v>
      </c>
      <c r="BT73" s="9">
        <v>2.5</v>
      </c>
      <c r="BU73" s="15">
        <v>2.2599999999999998</v>
      </c>
      <c r="BV73" s="9">
        <v>1.61</v>
      </c>
      <c r="BW73" s="9">
        <v>2.96</v>
      </c>
    </row>
    <row r="74" spans="1:75" ht="30" customHeight="1" x14ac:dyDescent="0.3">
      <c r="A74" s="3"/>
      <c r="B74" s="3"/>
      <c r="C74" s="4">
        <v>48</v>
      </c>
      <c r="D74" s="5">
        <f>D70*C74</f>
        <v>1717.92</v>
      </c>
      <c r="E74" s="5">
        <f>E70*C74</f>
        <v>1504.8</v>
      </c>
      <c r="F74" s="5">
        <f t="shared" si="28"/>
        <v>1540.7999999999997</v>
      </c>
      <c r="G74" s="5">
        <f t="shared" ref="G74:G105" si="29">F74-BW74</f>
        <v>1537.8399999999997</v>
      </c>
      <c r="H74" s="5">
        <f>C74*H70</f>
        <v>1321.4399999999996</v>
      </c>
      <c r="I74" s="5">
        <f>C74*I70</f>
        <v>1429.9199999999996</v>
      </c>
      <c r="J74" s="5">
        <f>C74*J70</f>
        <v>1549.9199999999996</v>
      </c>
      <c r="K74" s="5">
        <f>C74*K70</f>
        <v>1621.4399999999996</v>
      </c>
      <c r="L74" s="5">
        <f>C74*L70</f>
        <v>1701.6</v>
      </c>
      <c r="M74" s="5">
        <f>C74*M70</f>
        <v>1706.8799999999997</v>
      </c>
      <c r="N74" s="5">
        <f>C74*N70</f>
        <v>1724.6399999999996</v>
      </c>
      <c r="O74" s="5">
        <f>C74*O70</f>
        <v>1744.3199999999995</v>
      </c>
      <c r="P74" s="5">
        <f>C74*P70</f>
        <v>1735.1999999999996</v>
      </c>
      <c r="Q74" s="5">
        <f>C74*Q70</f>
        <v>1713.1199999999994</v>
      </c>
      <c r="R74" s="5">
        <f>C74*R70</f>
        <v>1648.3199999999995</v>
      </c>
      <c r="S74" s="5">
        <f>C74*S70</f>
        <v>1637.7599999999995</v>
      </c>
      <c r="T74" s="5">
        <f>C74*T70</f>
        <v>1631.0399999999995</v>
      </c>
      <c r="U74" s="5">
        <f>C74*U70</f>
        <v>1626.2399999999993</v>
      </c>
      <c r="V74" s="5">
        <f>C74*V70</f>
        <v>1637.2799999999993</v>
      </c>
      <c r="W74" s="5">
        <f>C74*W70</f>
        <v>1654.5599999999993</v>
      </c>
      <c r="X74" s="5">
        <f>C74*X70</f>
        <v>1737.1199999999992</v>
      </c>
      <c r="Y74" s="5">
        <f>C74*Y70</f>
        <v>1743.3599999999992</v>
      </c>
      <c r="Z74" s="5">
        <f>C74*Z70</f>
        <v>1763.5199999999995</v>
      </c>
      <c r="AA74" s="5">
        <f>C74*AA70</f>
        <v>1762.5599999999993</v>
      </c>
      <c r="AB74" s="5">
        <f>C74*AB70</f>
        <v>1725.1199999999992</v>
      </c>
      <c r="AC74" s="5">
        <f>C74*AC70</f>
        <v>1747.1999999999994</v>
      </c>
      <c r="AD74" s="5">
        <f>C74*AD70</f>
        <v>1704.4799999999991</v>
      </c>
      <c r="AE74" s="5">
        <f>C74*AE70</f>
        <v>1677.1199999999992</v>
      </c>
      <c r="AF74" s="5">
        <f>C74*AF70</f>
        <v>1643.9999999999993</v>
      </c>
      <c r="AG74" s="5">
        <f>C74*AG70</f>
        <v>1580.6399999999994</v>
      </c>
      <c r="AH74" s="5">
        <f>C74*AH70</f>
        <v>1572.4799999999991</v>
      </c>
      <c r="AI74" s="15">
        <f>C74*AI70</f>
        <v>1543.1999999999994</v>
      </c>
      <c r="AJ74" s="15">
        <f>C74*AJ70</f>
        <v>1554.7199999999993</v>
      </c>
      <c r="AK74" s="15">
        <f>C74*AK70</f>
        <v>1564.7999999999993</v>
      </c>
      <c r="AL74" s="15">
        <f>C74*AL70</f>
        <v>1579.6799999999994</v>
      </c>
      <c r="AM74" s="15">
        <f>C74*AM70</f>
        <v>1590.7199999999993</v>
      </c>
      <c r="AN74" s="15">
        <f>C74*AN70</f>
        <v>1642.0799999999995</v>
      </c>
      <c r="AP74" s="9">
        <v>1.07</v>
      </c>
      <c r="AQ74" s="9">
        <v>0.23</v>
      </c>
      <c r="AR74" s="9">
        <v>0.31</v>
      </c>
      <c r="AS74" s="9">
        <v>0.21</v>
      </c>
      <c r="AT74" s="9">
        <v>0.24</v>
      </c>
      <c r="AU74" s="9">
        <v>0.61</v>
      </c>
      <c r="AV74" s="9">
        <v>0.17</v>
      </c>
      <c r="AW74" s="9">
        <v>1.32</v>
      </c>
      <c r="AX74" s="9">
        <v>0.69</v>
      </c>
      <c r="AY74" s="9">
        <v>0.56999999999999995</v>
      </c>
      <c r="AZ74" s="9">
        <v>0.89</v>
      </c>
      <c r="BA74" s="9">
        <v>0.46</v>
      </c>
      <c r="BB74" s="9">
        <v>0.78</v>
      </c>
      <c r="BC74" s="9">
        <v>0.02</v>
      </c>
      <c r="BD74" s="9">
        <v>0.42</v>
      </c>
      <c r="BE74" s="9">
        <v>0.13</v>
      </c>
      <c r="BF74" s="9">
        <v>1.72</v>
      </c>
      <c r="BG74" s="9">
        <v>0.36</v>
      </c>
      <c r="BH74" s="9">
        <v>0.23</v>
      </c>
      <c r="BI74" s="9">
        <v>0.1</v>
      </c>
      <c r="BJ74" s="9">
        <v>0.14000000000000001</v>
      </c>
      <c r="BK74" s="9">
        <v>0.22</v>
      </c>
      <c r="BL74" s="9">
        <v>1.35</v>
      </c>
      <c r="BM74" s="9">
        <v>0.46</v>
      </c>
      <c r="BN74" s="9">
        <v>0.19</v>
      </c>
      <c r="BO74" s="9">
        <v>0.41</v>
      </c>
      <c r="BP74" s="9">
        <v>0.37</v>
      </c>
      <c r="BQ74" s="9">
        <v>0.11</v>
      </c>
      <c r="BR74" s="9">
        <v>1.67</v>
      </c>
      <c r="BS74" s="9">
        <v>1.49</v>
      </c>
      <c r="BT74" s="9">
        <v>2.5</v>
      </c>
      <c r="BU74" s="15">
        <v>2.2599999999999998</v>
      </c>
      <c r="BV74" s="9">
        <v>1.61</v>
      </c>
      <c r="BW74" s="9">
        <v>2.96</v>
      </c>
    </row>
    <row r="75" spans="1:75" ht="30" customHeight="1" x14ac:dyDescent="0.3">
      <c r="A75" s="3" t="s">
        <v>16</v>
      </c>
      <c r="B75" s="3" t="s">
        <v>11</v>
      </c>
      <c r="C75" s="4" t="s">
        <v>7</v>
      </c>
      <c r="D75" s="5">
        <v>35.950000000000003</v>
      </c>
      <c r="E75" s="5">
        <f>D75-4.44</f>
        <v>31.51</v>
      </c>
      <c r="F75" s="5">
        <f>E75+0.75</f>
        <v>32.260000000000005</v>
      </c>
      <c r="G75" s="5">
        <f t="shared" si="29"/>
        <v>29.300000000000004</v>
      </c>
      <c r="H75" s="5">
        <f>G75-BV75</f>
        <v>27.690000000000005</v>
      </c>
      <c r="I75" s="5">
        <f>H75+BU75</f>
        <v>29.950000000000003</v>
      </c>
      <c r="J75" s="5">
        <f>I75+BT75</f>
        <v>32.450000000000003</v>
      </c>
      <c r="K75" s="5">
        <f>J75+BS75</f>
        <v>33.940000000000005</v>
      </c>
      <c r="L75" s="5">
        <f>K75+BR75</f>
        <v>35.610000000000007</v>
      </c>
      <c r="M75" s="5">
        <f>L75+BQ75</f>
        <v>35.720000000000006</v>
      </c>
      <c r="N75" s="5">
        <f>M75+BP75</f>
        <v>36.090000000000003</v>
      </c>
      <c r="O75" s="5">
        <f>N75+BO75</f>
        <v>36.5</v>
      </c>
      <c r="P75" s="5">
        <f>O75-BN75</f>
        <v>36.31</v>
      </c>
      <c r="Q75" s="5">
        <f>P75-BM75</f>
        <v>35.85</v>
      </c>
      <c r="R75" s="5">
        <f>Q75-BL75</f>
        <v>34.5</v>
      </c>
      <c r="S75" s="5">
        <f>R75-BK75</f>
        <v>34.28</v>
      </c>
      <c r="T75" s="5">
        <f>S75-BJ75</f>
        <v>34.14</v>
      </c>
      <c r="U75" s="5">
        <f>T75-BI75</f>
        <v>34.04</v>
      </c>
      <c r="V75" s="5">
        <f>U75+BH75</f>
        <v>34.269999999999996</v>
      </c>
      <c r="W75" s="5">
        <f>V75+BG75</f>
        <v>34.629999999999995</v>
      </c>
      <c r="X75" s="5">
        <f>W75+BF75</f>
        <v>36.349999999999994</v>
      </c>
      <c r="Y75" s="5">
        <f>X75+BE75</f>
        <v>36.479999999999997</v>
      </c>
      <c r="Z75" s="5">
        <f t="shared" ref="Z75:Z108" si="30">Y75+BD75</f>
        <v>36.9</v>
      </c>
      <c r="AA75" s="5">
        <f t="shared" ref="AA75:AA108" si="31">Z75-BC75</f>
        <v>36.879999999999995</v>
      </c>
      <c r="AB75" s="5">
        <f t="shared" ref="AB75:AB108" si="32">AA75-BB75</f>
        <v>36.089999999999996</v>
      </c>
      <c r="AC75" s="5">
        <f t="shared" ref="AC75:AC108" si="33">AB75+BA75</f>
        <v>36.549999999999997</v>
      </c>
      <c r="AD75" s="5">
        <f t="shared" ref="AD75:AD108" si="34">AC75-AZ75</f>
        <v>35.659999999999997</v>
      </c>
      <c r="AE75" s="5">
        <f t="shared" ref="AE75:AE108" si="35">AD75-AY75</f>
        <v>35.089999999999996</v>
      </c>
      <c r="AF75" s="5">
        <f t="shared" ref="AF75:AF108" si="36">AE75-AX75</f>
        <v>34.4</v>
      </c>
      <c r="AG75" s="5">
        <f t="shared" ref="AG75:AG108" si="37">AF75-AW75</f>
        <v>33.08</v>
      </c>
      <c r="AH75" s="5">
        <f t="shared" ref="AH75:AH108" si="38">AG75-AV75</f>
        <v>32.909999999999997</v>
      </c>
      <c r="AI75" s="15">
        <f t="shared" ref="AI75:AI108" si="39">AH75-AU75</f>
        <v>32.299999999999997</v>
      </c>
      <c r="AJ75" s="15">
        <f t="shared" ref="AJ75:AJ108" si="40">AI75+AT75</f>
        <v>32.54</v>
      </c>
      <c r="AK75" s="15">
        <f t="shared" ref="AK75:AK108" si="41">AJ75+AS75</f>
        <v>32.75</v>
      </c>
      <c r="AL75" s="15">
        <f t="shared" ref="AL75:AL108" si="42">AK75+AR75</f>
        <v>33.06</v>
      </c>
      <c r="AM75" s="15">
        <f t="shared" ref="AM75:AM108" si="43">AL75+AQ75</f>
        <v>33.29</v>
      </c>
      <c r="AN75" s="15">
        <f>AM75+AP75</f>
        <v>34.369999999999997</v>
      </c>
      <c r="AP75" s="9">
        <v>1.08</v>
      </c>
      <c r="AQ75" s="9">
        <v>0.23</v>
      </c>
      <c r="AR75" s="9">
        <v>0.31</v>
      </c>
      <c r="AS75" s="9">
        <v>0.21</v>
      </c>
      <c r="AT75" s="9">
        <v>0.24</v>
      </c>
      <c r="AU75" s="9">
        <v>0.61</v>
      </c>
      <c r="AV75" s="9">
        <v>0.17</v>
      </c>
      <c r="AW75" s="9">
        <v>1.32</v>
      </c>
      <c r="AX75" s="9">
        <v>0.69</v>
      </c>
      <c r="AY75" s="9">
        <v>0.56999999999999995</v>
      </c>
      <c r="AZ75" s="9">
        <v>0.89</v>
      </c>
      <c r="BA75" s="9">
        <v>0.46</v>
      </c>
      <c r="BB75" s="9">
        <v>0.79</v>
      </c>
      <c r="BC75" s="9">
        <v>0.02</v>
      </c>
      <c r="BD75" s="9">
        <v>0.42</v>
      </c>
      <c r="BE75" s="9">
        <v>0.13</v>
      </c>
      <c r="BF75" s="9">
        <v>1.72</v>
      </c>
      <c r="BG75" s="9">
        <v>0.36</v>
      </c>
      <c r="BH75" s="9">
        <v>0.23</v>
      </c>
      <c r="BI75" s="9">
        <v>0.1</v>
      </c>
      <c r="BJ75" s="9">
        <v>0.14000000000000001</v>
      </c>
      <c r="BK75" s="9">
        <v>0.22</v>
      </c>
      <c r="BL75" s="9">
        <v>1.35</v>
      </c>
      <c r="BM75" s="9">
        <v>0.46</v>
      </c>
      <c r="BN75" s="9">
        <v>0.19</v>
      </c>
      <c r="BO75" s="9">
        <v>0.41</v>
      </c>
      <c r="BP75" s="9">
        <v>0.37</v>
      </c>
      <c r="BQ75" s="9">
        <v>0.11</v>
      </c>
      <c r="BR75" s="9">
        <v>1.67</v>
      </c>
      <c r="BS75" s="9">
        <v>1.49</v>
      </c>
      <c r="BT75" s="9">
        <v>2.5</v>
      </c>
      <c r="BU75" s="15">
        <v>2.2599999999999998</v>
      </c>
      <c r="BV75" s="9">
        <v>1.61</v>
      </c>
      <c r="BW75" s="9">
        <v>2.96</v>
      </c>
    </row>
    <row r="76" spans="1:75" ht="30" customHeight="1" x14ac:dyDescent="0.3">
      <c r="A76" s="3"/>
      <c r="B76" s="3"/>
      <c r="C76" s="4">
        <v>9</v>
      </c>
      <c r="D76" s="5">
        <f>D75*C76</f>
        <v>323.55</v>
      </c>
      <c r="E76" s="5">
        <f>E75*C76</f>
        <v>283.59000000000003</v>
      </c>
      <c r="F76" s="5">
        <f>C76*$F$75</f>
        <v>290.34000000000003</v>
      </c>
      <c r="G76" s="5">
        <f t="shared" si="29"/>
        <v>287.38000000000005</v>
      </c>
      <c r="H76" s="5">
        <f>C76*H75</f>
        <v>249.21000000000004</v>
      </c>
      <c r="I76" s="5">
        <f>C76*I75</f>
        <v>269.55</v>
      </c>
      <c r="J76" s="5">
        <f>C76*J75</f>
        <v>292.05</v>
      </c>
      <c r="K76" s="5">
        <f>C76*K75</f>
        <v>305.46000000000004</v>
      </c>
      <c r="L76" s="5">
        <f>C76*L75</f>
        <v>320.49000000000007</v>
      </c>
      <c r="M76" s="5">
        <f>C76*M75</f>
        <v>321.48000000000008</v>
      </c>
      <c r="N76" s="5">
        <f>C76*N75</f>
        <v>324.81000000000006</v>
      </c>
      <c r="O76" s="5">
        <f>C76*O75</f>
        <v>328.5</v>
      </c>
      <c r="P76" s="5">
        <f>C76*P75</f>
        <v>326.79000000000002</v>
      </c>
      <c r="Q76" s="5">
        <f>C76*Q75</f>
        <v>322.65000000000003</v>
      </c>
      <c r="R76" s="5">
        <f>C76*R75</f>
        <v>310.5</v>
      </c>
      <c r="S76" s="5">
        <f>C76*S75</f>
        <v>308.52</v>
      </c>
      <c r="T76" s="5">
        <f>C76*T75</f>
        <v>307.26</v>
      </c>
      <c r="U76" s="5">
        <f>C76*U75</f>
        <v>306.36</v>
      </c>
      <c r="V76" s="5">
        <f>C76*V75</f>
        <v>308.42999999999995</v>
      </c>
      <c r="W76" s="5">
        <f>C76*W75</f>
        <v>311.66999999999996</v>
      </c>
      <c r="X76" s="5">
        <f>C76*X75</f>
        <v>327.14999999999998</v>
      </c>
      <c r="Y76" s="5">
        <f>C76*Y75</f>
        <v>328.32</v>
      </c>
      <c r="Z76" s="5">
        <f>C76*Z75</f>
        <v>332.09999999999997</v>
      </c>
      <c r="AA76" s="5">
        <f>C76*AA75</f>
        <v>331.91999999999996</v>
      </c>
      <c r="AB76" s="5">
        <f>C76*AB75</f>
        <v>324.80999999999995</v>
      </c>
      <c r="AC76" s="5">
        <f>C76*AC75</f>
        <v>328.95</v>
      </c>
      <c r="AD76" s="5">
        <f>C76*AD75</f>
        <v>320.93999999999994</v>
      </c>
      <c r="AE76" s="5">
        <f>C76*AE75</f>
        <v>315.80999999999995</v>
      </c>
      <c r="AF76" s="5">
        <f>C76*AF75</f>
        <v>309.59999999999997</v>
      </c>
      <c r="AG76" s="5">
        <f>C76*AG75</f>
        <v>297.71999999999997</v>
      </c>
      <c r="AH76" s="5">
        <f>C76*AH75</f>
        <v>296.18999999999994</v>
      </c>
      <c r="AI76" s="15">
        <f>C76*AI75</f>
        <v>290.7</v>
      </c>
      <c r="AJ76" s="15">
        <f>C76*AJ75</f>
        <v>292.86</v>
      </c>
      <c r="AK76" s="15">
        <f>C76*AK75</f>
        <v>294.75</v>
      </c>
      <c r="AL76" s="15">
        <f>C76*AL75</f>
        <v>297.54000000000002</v>
      </c>
      <c r="AM76" s="15">
        <f>C76*AM75</f>
        <v>299.61</v>
      </c>
      <c r="AN76" s="15">
        <f>C76*AN75</f>
        <v>309.33</v>
      </c>
      <c r="AP76" s="9">
        <v>1.08</v>
      </c>
      <c r="AQ76" s="9">
        <v>0.23</v>
      </c>
      <c r="AR76" s="9">
        <v>0.31</v>
      </c>
      <c r="AS76" s="9">
        <v>0.21</v>
      </c>
      <c r="AT76" s="9">
        <v>0.24</v>
      </c>
      <c r="AU76" s="9">
        <v>0.61</v>
      </c>
      <c r="AV76" s="9">
        <v>0.17</v>
      </c>
      <c r="AW76" s="9">
        <v>1.32</v>
      </c>
      <c r="AX76" s="9">
        <v>0.69</v>
      </c>
      <c r="AY76" s="9">
        <v>0.56999999999999995</v>
      </c>
      <c r="AZ76" s="9">
        <v>0.89</v>
      </c>
      <c r="BA76" s="9">
        <v>0.46</v>
      </c>
      <c r="BB76" s="9">
        <v>0.79</v>
      </c>
      <c r="BC76" s="9">
        <v>0.02</v>
      </c>
      <c r="BD76" s="9">
        <v>0.42</v>
      </c>
      <c r="BE76" s="9">
        <v>0.13</v>
      </c>
      <c r="BF76" s="9">
        <v>1.72</v>
      </c>
      <c r="BG76" s="9">
        <v>0.36</v>
      </c>
      <c r="BH76" s="9">
        <v>0.23</v>
      </c>
      <c r="BI76" s="9">
        <v>0.1</v>
      </c>
      <c r="BJ76" s="9">
        <v>0.14000000000000001</v>
      </c>
      <c r="BK76" s="9">
        <v>0.22</v>
      </c>
      <c r="BL76" s="9">
        <v>1.35</v>
      </c>
      <c r="BM76" s="9">
        <v>0.46</v>
      </c>
      <c r="BN76" s="9">
        <v>0.19</v>
      </c>
      <c r="BO76" s="9">
        <v>0.41</v>
      </c>
      <c r="BP76" s="9">
        <v>0.37</v>
      </c>
      <c r="BQ76" s="9">
        <v>0.11</v>
      </c>
      <c r="BR76" s="9">
        <v>1.67</v>
      </c>
      <c r="BS76" s="9">
        <v>1.49</v>
      </c>
      <c r="BT76" s="9">
        <v>2.5</v>
      </c>
      <c r="BU76" s="15">
        <v>2.2599999999999998</v>
      </c>
      <c r="BV76" s="9">
        <v>1.61</v>
      </c>
      <c r="BW76" s="9">
        <v>2.96</v>
      </c>
    </row>
    <row r="77" spans="1:75" ht="30" customHeight="1" x14ac:dyDescent="0.3">
      <c r="A77" s="3"/>
      <c r="B77" s="3"/>
      <c r="C77" s="4">
        <v>14</v>
      </c>
      <c r="D77" s="5">
        <f>D75*C77</f>
        <v>503.30000000000007</v>
      </c>
      <c r="E77" s="5">
        <f>E75*C77</f>
        <v>441.14000000000004</v>
      </c>
      <c r="F77" s="5">
        <f t="shared" ref="F77:F79" si="44">C77*$F$75</f>
        <v>451.6400000000001</v>
      </c>
      <c r="G77" s="5">
        <f t="shared" si="29"/>
        <v>448.68000000000012</v>
      </c>
      <c r="H77" s="5">
        <f>C77*H75</f>
        <v>387.66000000000008</v>
      </c>
      <c r="I77" s="5">
        <f>C77*I75</f>
        <v>419.30000000000007</v>
      </c>
      <c r="J77" s="5">
        <f>C77*J75</f>
        <v>454.30000000000007</v>
      </c>
      <c r="K77" s="5">
        <f>C77*K75</f>
        <v>475.16000000000008</v>
      </c>
      <c r="L77" s="5">
        <f>C77*L75</f>
        <v>498.54000000000008</v>
      </c>
      <c r="M77" s="5">
        <f>C77*M75</f>
        <v>500.0800000000001</v>
      </c>
      <c r="N77" s="5">
        <f>C77*N75</f>
        <v>505.26000000000005</v>
      </c>
      <c r="O77" s="5">
        <f>C77*O75</f>
        <v>511</v>
      </c>
      <c r="P77" s="5">
        <f>C77*P75</f>
        <v>508.34000000000003</v>
      </c>
      <c r="Q77" s="5">
        <f>C77*Q75</f>
        <v>501.90000000000003</v>
      </c>
      <c r="R77" s="5">
        <f>C77*R75</f>
        <v>483</v>
      </c>
      <c r="S77" s="5">
        <f>C77*S75</f>
        <v>479.92</v>
      </c>
      <c r="T77" s="5">
        <f>C77*T75</f>
        <v>477.96000000000004</v>
      </c>
      <c r="U77" s="5">
        <f>C77*U75</f>
        <v>476.56</v>
      </c>
      <c r="V77" s="5">
        <f>C77*V75</f>
        <v>479.78</v>
      </c>
      <c r="W77" s="5">
        <f>C77*W75</f>
        <v>484.81999999999994</v>
      </c>
      <c r="X77" s="5">
        <f>C77*X75</f>
        <v>508.89999999999992</v>
      </c>
      <c r="Y77" s="5">
        <f>C77*Y75</f>
        <v>510.71999999999997</v>
      </c>
      <c r="Z77" s="5">
        <f>C77*Z75</f>
        <v>516.6</v>
      </c>
      <c r="AA77" s="5">
        <f>C77*AA75</f>
        <v>516.31999999999994</v>
      </c>
      <c r="AB77" s="5">
        <f>C77*AB75</f>
        <v>505.25999999999993</v>
      </c>
      <c r="AC77" s="5">
        <f>C77*AC75</f>
        <v>511.69999999999993</v>
      </c>
      <c r="AD77" s="5">
        <f>C77*AD75</f>
        <v>499.23999999999995</v>
      </c>
      <c r="AE77" s="5">
        <f>C77*AE75</f>
        <v>491.25999999999993</v>
      </c>
      <c r="AF77" s="5">
        <f>C77*AF75</f>
        <v>481.59999999999997</v>
      </c>
      <c r="AG77" s="5">
        <f>C77*AG75</f>
        <v>463.12</v>
      </c>
      <c r="AH77" s="5">
        <f>C77*AH75</f>
        <v>460.73999999999995</v>
      </c>
      <c r="AI77" s="15">
        <f>C77*AI75</f>
        <v>452.19999999999993</v>
      </c>
      <c r="AJ77" s="15">
        <f>C77*AJ75</f>
        <v>455.56</v>
      </c>
      <c r="AK77" s="15">
        <f>C77*AK75</f>
        <v>458.5</v>
      </c>
      <c r="AL77" s="15">
        <f>C77*AL75</f>
        <v>462.84000000000003</v>
      </c>
      <c r="AM77" s="15">
        <f>C77*AM75</f>
        <v>466.06</v>
      </c>
      <c r="AN77" s="15">
        <f>C77*AN75</f>
        <v>481.17999999999995</v>
      </c>
      <c r="AP77" s="9">
        <v>1.08</v>
      </c>
      <c r="AQ77" s="9">
        <v>0.23</v>
      </c>
      <c r="AR77" s="9">
        <v>0.31</v>
      </c>
      <c r="AS77" s="9">
        <v>0.21</v>
      </c>
      <c r="AT77" s="9">
        <v>0.24</v>
      </c>
      <c r="AU77" s="9">
        <v>0.61</v>
      </c>
      <c r="AV77" s="9">
        <v>0.17</v>
      </c>
      <c r="AW77" s="9">
        <v>1.32</v>
      </c>
      <c r="AX77" s="9">
        <v>0.69</v>
      </c>
      <c r="AY77" s="9">
        <v>0.56999999999999995</v>
      </c>
      <c r="AZ77" s="9">
        <v>0.89</v>
      </c>
      <c r="BA77" s="9">
        <v>0.46</v>
      </c>
      <c r="BB77" s="9">
        <v>0.79</v>
      </c>
      <c r="BC77" s="9">
        <v>0.02</v>
      </c>
      <c r="BD77" s="9">
        <v>0.42</v>
      </c>
      <c r="BE77" s="9">
        <v>0.13</v>
      </c>
      <c r="BF77" s="9">
        <v>1.72</v>
      </c>
      <c r="BG77" s="9">
        <v>0.36</v>
      </c>
      <c r="BH77" s="9">
        <v>0.23</v>
      </c>
      <c r="BI77" s="9">
        <v>0.1</v>
      </c>
      <c r="BJ77" s="9">
        <v>0.14000000000000001</v>
      </c>
      <c r="BK77" s="9">
        <v>0.22</v>
      </c>
      <c r="BL77" s="9">
        <v>1.35</v>
      </c>
      <c r="BM77" s="9">
        <v>0.46</v>
      </c>
      <c r="BN77" s="9">
        <v>0.19</v>
      </c>
      <c r="BO77" s="9">
        <v>0.41</v>
      </c>
      <c r="BP77" s="9">
        <v>0.37</v>
      </c>
      <c r="BQ77" s="9">
        <v>0.11</v>
      </c>
      <c r="BR77" s="9">
        <v>1.67</v>
      </c>
      <c r="BS77" s="9">
        <v>1.49</v>
      </c>
      <c r="BT77" s="9">
        <v>2.5</v>
      </c>
      <c r="BU77" s="15">
        <v>2.2599999999999998</v>
      </c>
      <c r="BV77" s="9">
        <v>1.61</v>
      </c>
      <c r="BW77" s="9">
        <v>2.96</v>
      </c>
    </row>
    <row r="78" spans="1:75" ht="30" customHeight="1" x14ac:dyDescent="0.3">
      <c r="A78" s="3"/>
      <c r="B78" s="3"/>
      <c r="C78" s="4">
        <v>19</v>
      </c>
      <c r="D78" s="5">
        <f>D75*C78</f>
        <v>683.05000000000007</v>
      </c>
      <c r="E78" s="5">
        <f>E75*C78</f>
        <v>598.69000000000005</v>
      </c>
      <c r="F78" s="5">
        <f t="shared" si="44"/>
        <v>612.94000000000005</v>
      </c>
      <c r="G78" s="5">
        <f t="shared" si="29"/>
        <v>609.98</v>
      </c>
      <c r="H78" s="5">
        <f>C78*H75</f>
        <v>526.11000000000013</v>
      </c>
      <c r="I78" s="5">
        <f>C78*I75</f>
        <v>569.05000000000007</v>
      </c>
      <c r="J78" s="5">
        <f>C78*J75</f>
        <v>616.55000000000007</v>
      </c>
      <c r="K78" s="5">
        <f>C78*K75</f>
        <v>644.86000000000013</v>
      </c>
      <c r="L78" s="5">
        <f>C78*L75</f>
        <v>676.59000000000015</v>
      </c>
      <c r="M78" s="5">
        <f>C78*M75</f>
        <v>678.68000000000006</v>
      </c>
      <c r="N78" s="5">
        <f>C78*N75</f>
        <v>685.71</v>
      </c>
      <c r="O78" s="5">
        <f>C78*O75</f>
        <v>693.5</v>
      </c>
      <c r="P78" s="5">
        <f>C78*P75</f>
        <v>689.8900000000001</v>
      </c>
      <c r="Q78" s="5">
        <f>C78*Q75</f>
        <v>681.15</v>
      </c>
      <c r="R78" s="5">
        <f>C78*R75</f>
        <v>655.5</v>
      </c>
      <c r="S78" s="5">
        <f>C78*S75</f>
        <v>651.32000000000005</v>
      </c>
      <c r="T78" s="5">
        <f>C78*T75</f>
        <v>648.66</v>
      </c>
      <c r="U78" s="5">
        <f>C78*U75</f>
        <v>646.76</v>
      </c>
      <c r="V78" s="5">
        <f>C78*V75</f>
        <v>651.12999999999988</v>
      </c>
      <c r="W78" s="5">
        <f>C78*W75</f>
        <v>657.96999999999991</v>
      </c>
      <c r="X78" s="5">
        <f>C78*X75</f>
        <v>690.64999999999986</v>
      </c>
      <c r="Y78" s="5">
        <f>C78*Y75</f>
        <v>693.11999999999989</v>
      </c>
      <c r="Z78" s="5">
        <f>C78*Z75</f>
        <v>701.1</v>
      </c>
      <c r="AA78" s="5">
        <f>C78*AA75</f>
        <v>700.71999999999991</v>
      </c>
      <c r="AB78" s="5">
        <f>C78*AB75</f>
        <v>685.70999999999992</v>
      </c>
      <c r="AC78" s="5">
        <f>C78*AC75</f>
        <v>694.44999999999993</v>
      </c>
      <c r="AD78" s="5">
        <f>C78*AD75</f>
        <v>677.54</v>
      </c>
      <c r="AE78" s="5">
        <f>C78*AE75</f>
        <v>666.70999999999992</v>
      </c>
      <c r="AF78" s="5">
        <f>C78*AF75</f>
        <v>653.6</v>
      </c>
      <c r="AG78" s="5">
        <f>C78*AG75</f>
        <v>628.52</v>
      </c>
      <c r="AH78" s="5">
        <f>C78*AH75</f>
        <v>625.29</v>
      </c>
      <c r="AI78" s="15">
        <f>C78*AI75</f>
        <v>613.69999999999993</v>
      </c>
      <c r="AJ78" s="15">
        <f>C78*AJ75</f>
        <v>618.26</v>
      </c>
      <c r="AK78" s="15">
        <f>C78*AK75</f>
        <v>622.25</v>
      </c>
      <c r="AL78" s="15">
        <f>C78*AL75</f>
        <v>628.1400000000001</v>
      </c>
      <c r="AM78" s="15">
        <f>C78*AM75</f>
        <v>632.51</v>
      </c>
      <c r="AN78" s="15">
        <f>C78*AN75</f>
        <v>653.03</v>
      </c>
      <c r="AP78" s="9">
        <v>1.08</v>
      </c>
      <c r="AQ78" s="9">
        <v>0.23</v>
      </c>
      <c r="AR78" s="9">
        <v>0.31</v>
      </c>
      <c r="AS78" s="9">
        <v>0.21</v>
      </c>
      <c r="AT78" s="9">
        <v>0.24</v>
      </c>
      <c r="AU78" s="9">
        <v>0.61</v>
      </c>
      <c r="AV78" s="9">
        <v>0.17</v>
      </c>
      <c r="AW78" s="9">
        <v>1.32</v>
      </c>
      <c r="AX78" s="9">
        <v>0.69</v>
      </c>
      <c r="AY78" s="9">
        <v>0.56999999999999995</v>
      </c>
      <c r="AZ78" s="9">
        <v>0.89</v>
      </c>
      <c r="BA78" s="9">
        <v>0.46</v>
      </c>
      <c r="BB78" s="9">
        <v>0.79</v>
      </c>
      <c r="BC78" s="9">
        <v>0.02</v>
      </c>
      <c r="BD78" s="9">
        <v>0.42</v>
      </c>
      <c r="BE78" s="9">
        <v>0.13</v>
      </c>
      <c r="BF78" s="9">
        <v>1.72</v>
      </c>
      <c r="BG78" s="9">
        <v>0.36</v>
      </c>
      <c r="BH78" s="9">
        <v>0.23</v>
      </c>
      <c r="BI78" s="9">
        <v>0.1</v>
      </c>
      <c r="BJ78" s="9">
        <v>0.14000000000000001</v>
      </c>
      <c r="BK78" s="9">
        <v>0.22</v>
      </c>
      <c r="BL78" s="9">
        <v>1.35</v>
      </c>
      <c r="BM78" s="9">
        <v>0.46</v>
      </c>
      <c r="BN78" s="9">
        <v>0.19</v>
      </c>
      <c r="BO78" s="9">
        <v>0.41</v>
      </c>
      <c r="BP78" s="9">
        <v>0.37</v>
      </c>
      <c r="BQ78" s="9">
        <v>0.11</v>
      </c>
      <c r="BR78" s="9">
        <v>1.67</v>
      </c>
      <c r="BS78" s="9">
        <v>1.49</v>
      </c>
      <c r="BT78" s="9">
        <v>2.5</v>
      </c>
      <c r="BU78" s="15">
        <v>2.2599999999999998</v>
      </c>
      <c r="BV78" s="9">
        <v>1.61</v>
      </c>
      <c r="BW78" s="9">
        <v>2.96</v>
      </c>
    </row>
    <row r="79" spans="1:75" ht="30" customHeight="1" x14ac:dyDescent="0.3">
      <c r="A79" s="3"/>
      <c r="B79" s="3"/>
      <c r="C79" s="4">
        <v>48</v>
      </c>
      <c r="D79" s="5">
        <f>D75*C79</f>
        <v>1725.6000000000001</v>
      </c>
      <c r="E79" s="5">
        <f>E75*C79</f>
        <v>1512.48</v>
      </c>
      <c r="F79" s="5">
        <f t="shared" si="44"/>
        <v>1548.4800000000002</v>
      </c>
      <c r="G79" s="5">
        <f t="shared" si="29"/>
        <v>1545.5200000000002</v>
      </c>
      <c r="H79" s="5">
        <f>C79*H75</f>
        <v>1329.1200000000003</v>
      </c>
      <c r="I79" s="5">
        <f>C79*I75</f>
        <v>1437.6000000000001</v>
      </c>
      <c r="J79" s="5">
        <f>C79*J75</f>
        <v>1557.6000000000001</v>
      </c>
      <c r="K79" s="5">
        <f>C79*K75</f>
        <v>1629.1200000000003</v>
      </c>
      <c r="L79" s="5">
        <f>C79*L75</f>
        <v>1709.2800000000002</v>
      </c>
      <c r="M79" s="5">
        <f>C79*M75</f>
        <v>1714.5600000000004</v>
      </c>
      <c r="N79" s="5">
        <f>C79*N75</f>
        <v>1732.3200000000002</v>
      </c>
      <c r="O79" s="5">
        <f>C79*O75</f>
        <v>1752</v>
      </c>
      <c r="P79" s="5">
        <f>C79*P75</f>
        <v>1742.88</v>
      </c>
      <c r="Q79" s="5">
        <f>C79*Q75</f>
        <v>1720.8000000000002</v>
      </c>
      <c r="R79" s="5">
        <f>C79*R75</f>
        <v>1656</v>
      </c>
      <c r="S79" s="5">
        <f>C79*S75</f>
        <v>1645.44</v>
      </c>
      <c r="T79" s="5">
        <f>C79*T75</f>
        <v>1638.72</v>
      </c>
      <c r="U79" s="5">
        <f>C79*U75</f>
        <v>1633.92</v>
      </c>
      <c r="V79" s="5">
        <f>C79*V75</f>
        <v>1644.9599999999998</v>
      </c>
      <c r="W79" s="5">
        <f>C79*W75</f>
        <v>1662.2399999999998</v>
      </c>
      <c r="X79" s="5">
        <f>C79*X75</f>
        <v>1744.7999999999997</v>
      </c>
      <c r="Y79" s="5">
        <f>C79*Y75</f>
        <v>1751.04</v>
      </c>
      <c r="Z79" s="5">
        <f>C79*Z75</f>
        <v>1771.1999999999998</v>
      </c>
      <c r="AA79" s="5">
        <f>C79*AA75</f>
        <v>1770.2399999999998</v>
      </c>
      <c r="AB79" s="5">
        <f>C79*AB75</f>
        <v>1732.3199999999997</v>
      </c>
      <c r="AC79" s="5">
        <f>C79*AC75</f>
        <v>1754.3999999999999</v>
      </c>
      <c r="AD79" s="5">
        <f>C79*AD75</f>
        <v>1711.6799999999998</v>
      </c>
      <c r="AE79" s="5">
        <f>C79*AE75</f>
        <v>1684.3199999999997</v>
      </c>
      <c r="AF79" s="5">
        <f>C79*AF75</f>
        <v>1651.1999999999998</v>
      </c>
      <c r="AG79" s="5">
        <f>C79*AG75</f>
        <v>1587.84</v>
      </c>
      <c r="AH79" s="5">
        <f>C79*AH75</f>
        <v>1579.6799999999998</v>
      </c>
      <c r="AI79" s="15">
        <f>C79*AI75</f>
        <v>1550.3999999999999</v>
      </c>
      <c r="AJ79" s="15">
        <f>C79*AJ75</f>
        <v>1561.92</v>
      </c>
      <c r="AK79" s="15">
        <f>C79*AK75</f>
        <v>1572</v>
      </c>
      <c r="AL79" s="15">
        <f>C79*AL75</f>
        <v>1586.88</v>
      </c>
      <c r="AM79" s="15">
        <f>C79*AM75</f>
        <v>1597.92</v>
      </c>
      <c r="AN79" s="15">
        <f>C79*AN75</f>
        <v>1649.7599999999998</v>
      </c>
      <c r="AP79" s="9">
        <v>1.08</v>
      </c>
      <c r="AQ79" s="9">
        <v>0.23</v>
      </c>
      <c r="AR79" s="9">
        <v>0.31</v>
      </c>
      <c r="AS79" s="9">
        <v>0.21</v>
      </c>
      <c r="AT79" s="9">
        <v>0.24</v>
      </c>
      <c r="AU79" s="9">
        <v>0.61</v>
      </c>
      <c r="AV79" s="9">
        <v>0.17</v>
      </c>
      <c r="AW79" s="9">
        <v>1.32</v>
      </c>
      <c r="AX79" s="9">
        <v>0.69</v>
      </c>
      <c r="AY79" s="9">
        <v>0.56999999999999995</v>
      </c>
      <c r="AZ79" s="9">
        <v>0.89</v>
      </c>
      <c r="BA79" s="9">
        <v>0.46</v>
      </c>
      <c r="BB79" s="9">
        <v>0.79</v>
      </c>
      <c r="BC79" s="9">
        <v>0.02</v>
      </c>
      <c r="BD79" s="9">
        <v>0.42</v>
      </c>
      <c r="BE79" s="9">
        <v>0.13</v>
      </c>
      <c r="BF79" s="9">
        <v>1.72</v>
      </c>
      <c r="BG79" s="9">
        <v>0.36</v>
      </c>
      <c r="BH79" s="9">
        <v>0.23</v>
      </c>
      <c r="BI79" s="9">
        <v>0.1</v>
      </c>
      <c r="BJ79" s="9">
        <v>0.14000000000000001</v>
      </c>
      <c r="BK79" s="9">
        <v>0.22</v>
      </c>
      <c r="BL79" s="9">
        <v>1.35</v>
      </c>
      <c r="BM79" s="9">
        <v>0.46</v>
      </c>
      <c r="BN79" s="9">
        <v>0.19</v>
      </c>
      <c r="BO79" s="9">
        <v>0.41</v>
      </c>
      <c r="BP79" s="9">
        <v>0.37</v>
      </c>
      <c r="BQ79" s="9">
        <v>0.11</v>
      </c>
      <c r="BR79" s="9">
        <v>1.67</v>
      </c>
      <c r="BS79" s="9">
        <v>1.49</v>
      </c>
      <c r="BT79" s="9">
        <v>2.5</v>
      </c>
      <c r="BU79" s="15">
        <v>2.2599999999999998</v>
      </c>
      <c r="BV79" s="9">
        <v>1.61</v>
      </c>
      <c r="BW79" s="9">
        <v>2.96</v>
      </c>
    </row>
    <row r="80" spans="1:75" ht="30" customHeight="1" x14ac:dyDescent="0.3">
      <c r="A80" s="3" t="s">
        <v>16</v>
      </c>
      <c r="B80" s="3" t="s">
        <v>12</v>
      </c>
      <c r="C80" s="4" t="s">
        <v>7</v>
      </c>
      <c r="D80" s="5">
        <v>35.770000000000003</v>
      </c>
      <c r="E80" s="5">
        <f>D80-4.44</f>
        <v>31.330000000000002</v>
      </c>
      <c r="F80" s="5">
        <f>E80+0.75</f>
        <v>32.08</v>
      </c>
      <c r="G80" s="5">
        <f t="shared" si="29"/>
        <v>29.119999999999997</v>
      </c>
      <c r="H80" s="5">
        <f>G80-BV80</f>
        <v>27.509999999999998</v>
      </c>
      <c r="I80" s="5">
        <f>H80+BU80</f>
        <v>29.769999999999996</v>
      </c>
      <c r="J80" s="5">
        <f>I80+BT80</f>
        <v>32.269999999999996</v>
      </c>
      <c r="K80" s="5">
        <f>J80+BS80</f>
        <v>33.76</v>
      </c>
      <c r="L80" s="5">
        <f>K80+BR80</f>
        <v>35.43</v>
      </c>
      <c r="M80" s="5">
        <f>L80+BQ80</f>
        <v>35.54</v>
      </c>
      <c r="N80" s="5">
        <f>M80+BP80</f>
        <v>35.909999999999997</v>
      </c>
      <c r="O80" s="5">
        <f>N80+BO80</f>
        <v>36.319999999999993</v>
      </c>
      <c r="P80" s="5">
        <f>O80-BN80</f>
        <v>36.129999999999995</v>
      </c>
      <c r="Q80" s="5">
        <f>P80-BM80</f>
        <v>35.669999999999995</v>
      </c>
      <c r="R80" s="5">
        <f>Q80-BL80</f>
        <v>34.319999999999993</v>
      </c>
      <c r="S80" s="5">
        <f>R80-BK80</f>
        <v>34.099999999999994</v>
      </c>
      <c r="T80" s="5">
        <f>S80-BJ80</f>
        <v>33.959999999999994</v>
      </c>
      <c r="U80" s="5">
        <f>T80-BI80</f>
        <v>33.859999999999992</v>
      </c>
      <c r="V80" s="5">
        <f>U80+BH80</f>
        <v>34.089999999999989</v>
      </c>
      <c r="W80" s="5">
        <f>V80+BG80</f>
        <v>34.449999999999989</v>
      </c>
      <c r="X80" s="5">
        <f>W80+BF80</f>
        <v>36.169999999999987</v>
      </c>
      <c r="Y80" s="5">
        <f>X80+BE80</f>
        <v>36.29999999999999</v>
      </c>
      <c r="Z80" s="5">
        <f t="shared" si="30"/>
        <v>36.719999999999992</v>
      </c>
      <c r="AA80" s="5">
        <f t="shared" si="31"/>
        <v>36.699999999999989</v>
      </c>
      <c r="AB80" s="5">
        <f t="shared" si="32"/>
        <v>35.909999999999989</v>
      </c>
      <c r="AC80" s="5">
        <f t="shared" si="33"/>
        <v>36.36999999999999</v>
      </c>
      <c r="AD80" s="5">
        <f t="shared" si="34"/>
        <v>35.47999999999999</v>
      </c>
      <c r="AE80" s="5">
        <f t="shared" si="35"/>
        <v>34.909999999999989</v>
      </c>
      <c r="AF80" s="5">
        <f t="shared" si="36"/>
        <v>34.219999999999992</v>
      </c>
      <c r="AG80" s="5">
        <f t="shared" si="37"/>
        <v>32.899999999999991</v>
      </c>
      <c r="AH80" s="5">
        <f t="shared" si="38"/>
        <v>32.72999999999999</v>
      </c>
      <c r="AI80" s="15">
        <f t="shared" si="39"/>
        <v>32.11999999999999</v>
      </c>
      <c r="AJ80" s="15">
        <f t="shared" si="40"/>
        <v>32.359999999999992</v>
      </c>
      <c r="AK80" s="15">
        <f t="shared" si="41"/>
        <v>32.569999999999993</v>
      </c>
      <c r="AL80" s="15">
        <f t="shared" si="42"/>
        <v>32.879999999999995</v>
      </c>
      <c r="AM80" s="15">
        <f t="shared" si="43"/>
        <v>33.109999999999992</v>
      </c>
      <c r="AN80" s="15">
        <f>AM80+AP80</f>
        <v>34.189999999999991</v>
      </c>
      <c r="AP80" s="9">
        <v>1.08</v>
      </c>
      <c r="AQ80" s="9">
        <v>0.23</v>
      </c>
      <c r="AR80" s="9">
        <v>0.31</v>
      </c>
      <c r="AS80" s="9">
        <v>0.21</v>
      </c>
      <c r="AT80" s="9">
        <v>0.24</v>
      </c>
      <c r="AU80" s="9">
        <v>0.61</v>
      </c>
      <c r="AV80" s="9">
        <v>0.17</v>
      </c>
      <c r="AW80" s="9">
        <v>1.32</v>
      </c>
      <c r="AX80" s="9">
        <v>0.69</v>
      </c>
      <c r="AY80" s="9">
        <v>0.56999999999999995</v>
      </c>
      <c r="AZ80" s="9">
        <v>0.89</v>
      </c>
      <c r="BA80" s="9">
        <v>0.46</v>
      </c>
      <c r="BB80" s="9">
        <v>0.79</v>
      </c>
      <c r="BC80" s="9">
        <v>0.02</v>
      </c>
      <c r="BD80" s="9">
        <v>0.42</v>
      </c>
      <c r="BE80" s="9">
        <v>0.13</v>
      </c>
      <c r="BF80" s="9">
        <v>1.72</v>
      </c>
      <c r="BG80" s="9">
        <v>0.36</v>
      </c>
      <c r="BH80" s="9">
        <v>0.23</v>
      </c>
      <c r="BI80" s="9">
        <v>0.1</v>
      </c>
      <c r="BJ80" s="9">
        <v>0.14000000000000001</v>
      </c>
      <c r="BK80" s="9">
        <v>0.22</v>
      </c>
      <c r="BL80" s="9">
        <v>1.35</v>
      </c>
      <c r="BM80" s="9">
        <v>0.46</v>
      </c>
      <c r="BN80" s="9">
        <v>0.19</v>
      </c>
      <c r="BO80" s="9">
        <v>0.41</v>
      </c>
      <c r="BP80" s="9">
        <v>0.37</v>
      </c>
      <c r="BQ80" s="9">
        <v>0.11</v>
      </c>
      <c r="BR80" s="9">
        <v>1.67</v>
      </c>
      <c r="BS80" s="9">
        <v>1.49</v>
      </c>
      <c r="BT80" s="9">
        <v>2.5</v>
      </c>
      <c r="BU80" s="15">
        <v>2.2599999999999998</v>
      </c>
      <c r="BV80" s="9">
        <v>1.61</v>
      </c>
      <c r="BW80" s="9">
        <v>2.96</v>
      </c>
    </row>
    <row r="81" spans="1:75" ht="30" customHeight="1" x14ac:dyDescent="0.3">
      <c r="A81" s="3"/>
      <c r="B81" s="3"/>
      <c r="C81" s="4">
        <v>9</v>
      </c>
      <c r="D81" s="5">
        <f>D80*C81</f>
        <v>321.93</v>
      </c>
      <c r="E81" s="5">
        <f>E80*C81</f>
        <v>281.97000000000003</v>
      </c>
      <c r="F81" s="5">
        <f>C81*$F$80</f>
        <v>288.71999999999997</v>
      </c>
      <c r="G81" s="5">
        <f t="shared" si="29"/>
        <v>285.76</v>
      </c>
      <c r="H81" s="5">
        <f>C81*H80</f>
        <v>247.58999999999997</v>
      </c>
      <c r="I81" s="5">
        <f>C81*I80</f>
        <v>267.92999999999995</v>
      </c>
      <c r="J81" s="5">
        <f>C81*J80</f>
        <v>290.42999999999995</v>
      </c>
      <c r="K81" s="5">
        <f>C81*K80</f>
        <v>303.83999999999997</v>
      </c>
      <c r="L81" s="5">
        <f>C81*L80</f>
        <v>318.87</v>
      </c>
      <c r="M81" s="5">
        <f>C81*M80</f>
        <v>319.86</v>
      </c>
      <c r="N81" s="5">
        <f>C81*N80</f>
        <v>323.18999999999994</v>
      </c>
      <c r="O81" s="5">
        <f>C81*O80</f>
        <v>326.87999999999994</v>
      </c>
      <c r="P81" s="5">
        <f>C81*P80</f>
        <v>325.16999999999996</v>
      </c>
      <c r="Q81" s="5">
        <f>C81*Q80</f>
        <v>321.02999999999997</v>
      </c>
      <c r="R81" s="5">
        <f>C81*R80</f>
        <v>308.87999999999994</v>
      </c>
      <c r="S81" s="5">
        <f>C81*S80</f>
        <v>306.89999999999998</v>
      </c>
      <c r="T81" s="5">
        <f>C81*T80</f>
        <v>305.63999999999993</v>
      </c>
      <c r="U81" s="5">
        <f>C81*U80</f>
        <v>304.73999999999995</v>
      </c>
      <c r="V81" s="5">
        <f>C81*V80</f>
        <v>306.80999999999989</v>
      </c>
      <c r="W81" s="5">
        <f>C81*W80</f>
        <v>310.0499999999999</v>
      </c>
      <c r="X81" s="5">
        <f>C81*X80</f>
        <v>325.52999999999986</v>
      </c>
      <c r="Y81" s="5">
        <f>C81*Y80</f>
        <v>326.69999999999993</v>
      </c>
      <c r="Z81" s="5">
        <f>C81*Z80</f>
        <v>330.4799999999999</v>
      </c>
      <c r="AA81" s="5">
        <f>C81*AA80</f>
        <v>330.2999999999999</v>
      </c>
      <c r="AB81" s="5">
        <f>C81*AB80</f>
        <v>323.18999999999988</v>
      </c>
      <c r="AC81" s="5">
        <f>C81*AC80</f>
        <v>327.32999999999993</v>
      </c>
      <c r="AD81" s="5">
        <f>C81*AD80</f>
        <v>319.31999999999994</v>
      </c>
      <c r="AE81" s="5">
        <f>C81*AE80</f>
        <v>314.18999999999988</v>
      </c>
      <c r="AF81" s="5">
        <f>C81*AF80</f>
        <v>307.9799999999999</v>
      </c>
      <c r="AG81" s="5">
        <f>C81*AG80</f>
        <v>296.09999999999991</v>
      </c>
      <c r="AH81" s="5">
        <f>C81*AH80</f>
        <v>294.56999999999994</v>
      </c>
      <c r="AI81" s="15">
        <f>C81*AI80</f>
        <v>289.07999999999993</v>
      </c>
      <c r="AJ81" s="15">
        <f>C81*AJ80</f>
        <v>291.23999999999995</v>
      </c>
      <c r="AK81" s="15">
        <f>C81*AK80</f>
        <v>293.12999999999994</v>
      </c>
      <c r="AL81" s="15">
        <f>C81*AL80</f>
        <v>295.91999999999996</v>
      </c>
      <c r="AM81" s="15">
        <f>C81*AM80</f>
        <v>297.98999999999995</v>
      </c>
      <c r="AN81" s="15">
        <f>C81*AN80</f>
        <v>307.70999999999992</v>
      </c>
      <c r="AP81" s="9">
        <v>1.08</v>
      </c>
      <c r="AQ81" s="9">
        <v>0.23</v>
      </c>
      <c r="AR81" s="9">
        <v>0.31</v>
      </c>
      <c r="AS81" s="9">
        <v>0.21</v>
      </c>
      <c r="AT81" s="9">
        <v>0.24</v>
      </c>
      <c r="AU81" s="9">
        <v>0.61</v>
      </c>
      <c r="AV81" s="9">
        <v>0.17</v>
      </c>
      <c r="AW81" s="9">
        <v>1.32</v>
      </c>
      <c r="AX81" s="9">
        <v>0.69</v>
      </c>
      <c r="AY81" s="9">
        <v>0.56999999999999995</v>
      </c>
      <c r="AZ81" s="9">
        <v>0.89</v>
      </c>
      <c r="BA81" s="9">
        <v>0.46</v>
      </c>
      <c r="BB81" s="9">
        <v>0.79</v>
      </c>
      <c r="BC81" s="9">
        <v>0.02</v>
      </c>
      <c r="BD81" s="9">
        <v>0.42</v>
      </c>
      <c r="BE81" s="9">
        <v>0.13</v>
      </c>
      <c r="BF81" s="9">
        <v>1.72</v>
      </c>
      <c r="BG81" s="9">
        <v>0.36</v>
      </c>
      <c r="BH81" s="9">
        <v>0.23</v>
      </c>
      <c r="BI81" s="9">
        <v>0.1</v>
      </c>
      <c r="BJ81" s="9">
        <v>0.14000000000000001</v>
      </c>
      <c r="BK81" s="9">
        <v>0.22</v>
      </c>
      <c r="BL81" s="9">
        <v>1.35</v>
      </c>
      <c r="BM81" s="9">
        <v>0.46</v>
      </c>
      <c r="BN81" s="9">
        <v>0.19</v>
      </c>
      <c r="BO81" s="9">
        <v>0.41</v>
      </c>
      <c r="BP81" s="9">
        <v>0.37</v>
      </c>
      <c r="BQ81" s="9">
        <v>0.11</v>
      </c>
      <c r="BR81" s="9">
        <v>1.67</v>
      </c>
      <c r="BS81" s="9">
        <v>1.49</v>
      </c>
      <c r="BT81" s="9">
        <v>2.5</v>
      </c>
      <c r="BU81" s="15">
        <v>2.2599999999999998</v>
      </c>
      <c r="BV81" s="9">
        <v>1.61</v>
      </c>
      <c r="BW81" s="9">
        <v>2.96</v>
      </c>
    </row>
    <row r="82" spans="1:75" ht="30" customHeight="1" x14ac:dyDescent="0.3">
      <c r="A82" s="3"/>
      <c r="B82" s="3"/>
      <c r="C82" s="4">
        <v>14</v>
      </c>
      <c r="D82" s="5">
        <f>D80*C82</f>
        <v>500.78000000000003</v>
      </c>
      <c r="E82" s="5">
        <f>E80*C82</f>
        <v>438.62</v>
      </c>
      <c r="F82" s="5">
        <f t="shared" ref="F82:F84" si="45">C82*$F$80</f>
        <v>449.12</v>
      </c>
      <c r="G82" s="5">
        <f t="shared" si="29"/>
        <v>446.16</v>
      </c>
      <c r="H82" s="5">
        <f>C82*H80</f>
        <v>385.14</v>
      </c>
      <c r="I82" s="5">
        <f>C82*I80</f>
        <v>416.78</v>
      </c>
      <c r="J82" s="5">
        <f>C82*J80</f>
        <v>451.78</v>
      </c>
      <c r="K82" s="5">
        <f>C82*K80</f>
        <v>472.64</v>
      </c>
      <c r="L82" s="5">
        <f>C82*L80</f>
        <v>496.02</v>
      </c>
      <c r="M82" s="5">
        <f>C82*M80</f>
        <v>497.56</v>
      </c>
      <c r="N82" s="5">
        <f>C82*N80</f>
        <v>502.73999999999995</v>
      </c>
      <c r="O82" s="5">
        <f>C82*O80</f>
        <v>508.4799999999999</v>
      </c>
      <c r="P82" s="5">
        <f>C82*P80</f>
        <v>505.81999999999994</v>
      </c>
      <c r="Q82" s="5">
        <f>C82*Q80</f>
        <v>499.37999999999994</v>
      </c>
      <c r="R82" s="5">
        <f>C82*R80</f>
        <v>480.4799999999999</v>
      </c>
      <c r="S82" s="5">
        <f>C82*S80</f>
        <v>477.39999999999992</v>
      </c>
      <c r="T82" s="5">
        <f>C82*T80</f>
        <v>475.43999999999994</v>
      </c>
      <c r="U82" s="5">
        <f>C82*U80</f>
        <v>474.03999999999991</v>
      </c>
      <c r="V82" s="5">
        <f>C82*V80</f>
        <v>477.25999999999988</v>
      </c>
      <c r="W82" s="5">
        <f>C82*W80</f>
        <v>482.29999999999984</v>
      </c>
      <c r="X82" s="5">
        <f>C82*X80</f>
        <v>506.37999999999982</v>
      </c>
      <c r="Y82" s="5">
        <f>C82*Y80</f>
        <v>508.19999999999987</v>
      </c>
      <c r="Z82" s="5">
        <f>C82*Z80</f>
        <v>514.07999999999993</v>
      </c>
      <c r="AA82" s="5">
        <f>C82*AA80</f>
        <v>513.79999999999984</v>
      </c>
      <c r="AB82" s="5">
        <f>C82*AB80</f>
        <v>502.73999999999984</v>
      </c>
      <c r="AC82" s="5">
        <f>C82*AC80</f>
        <v>509.17999999999984</v>
      </c>
      <c r="AD82" s="5">
        <f>C82*AD80</f>
        <v>496.71999999999986</v>
      </c>
      <c r="AE82" s="5">
        <f>C82*AE80</f>
        <v>488.73999999999984</v>
      </c>
      <c r="AF82" s="5">
        <f>C82*AF80</f>
        <v>479.07999999999987</v>
      </c>
      <c r="AG82" s="5">
        <f>C82*AG80</f>
        <v>460.59999999999991</v>
      </c>
      <c r="AH82" s="5">
        <f>C82*AH80</f>
        <v>458.21999999999986</v>
      </c>
      <c r="AI82" s="15">
        <f>C82*AI80</f>
        <v>449.67999999999984</v>
      </c>
      <c r="AJ82" s="15">
        <f>C82*AJ80</f>
        <v>453.03999999999991</v>
      </c>
      <c r="AK82" s="15">
        <f>C82*AK80</f>
        <v>455.9799999999999</v>
      </c>
      <c r="AL82" s="15">
        <f>C82*AL80</f>
        <v>460.31999999999994</v>
      </c>
      <c r="AM82" s="15">
        <f>C82*AM80</f>
        <v>463.53999999999991</v>
      </c>
      <c r="AN82" s="15">
        <f>C82*AN80</f>
        <v>478.65999999999985</v>
      </c>
      <c r="AP82" s="9">
        <v>1.08</v>
      </c>
      <c r="AQ82" s="9">
        <v>0.23</v>
      </c>
      <c r="AR82" s="9">
        <v>0.31</v>
      </c>
      <c r="AS82" s="9">
        <v>0.21</v>
      </c>
      <c r="AT82" s="9">
        <v>0.24</v>
      </c>
      <c r="AU82" s="9">
        <v>0.61</v>
      </c>
      <c r="AV82" s="9">
        <v>0.17</v>
      </c>
      <c r="AW82" s="9">
        <v>1.32</v>
      </c>
      <c r="AX82" s="9">
        <v>0.69</v>
      </c>
      <c r="AY82" s="9">
        <v>0.56999999999999995</v>
      </c>
      <c r="AZ82" s="9">
        <v>0.89</v>
      </c>
      <c r="BA82" s="9">
        <v>0.46</v>
      </c>
      <c r="BB82" s="9">
        <v>0.79</v>
      </c>
      <c r="BC82" s="9">
        <v>0.02</v>
      </c>
      <c r="BD82" s="9">
        <v>0.42</v>
      </c>
      <c r="BE82" s="9">
        <v>0.13</v>
      </c>
      <c r="BF82" s="9">
        <v>1.72</v>
      </c>
      <c r="BG82" s="9">
        <v>0.36</v>
      </c>
      <c r="BH82" s="9">
        <v>0.23</v>
      </c>
      <c r="BI82" s="9">
        <v>0.1</v>
      </c>
      <c r="BJ82" s="9">
        <v>0.14000000000000001</v>
      </c>
      <c r="BK82" s="9">
        <v>0.22</v>
      </c>
      <c r="BL82" s="9">
        <v>1.35</v>
      </c>
      <c r="BM82" s="9">
        <v>0.46</v>
      </c>
      <c r="BN82" s="9">
        <v>0.19</v>
      </c>
      <c r="BO82" s="9">
        <v>0.41</v>
      </c>
      <c r="BP82" s="9">
        <v>0.37</v>
      </c>
      <c r="BQ82" s="9">
        <v>0.11</v>
      </c>
      <c r="BR82" s="9">
        <v>1.67</v>
      </c>
      <c r="BS82" s="9">
        <v>1.49</v>
      </c>
      <c r="BT82" s="9">
        <v>2.5</v>
      </c>
      <c r="BU82" s="15">
        <v>2.2599999999999998</v>
      </c>
      <c r="BV82" s="9">
        <v>1.61</v>
      </c>
      <c r="BW82" s="9">
        <v>2.96</v>
      </c>
    </row>
    <row r="83" spans="1:75" ht="30" customHeight="1" x14ac:dyDescent="0.3">
      <c r="A83" s="3"/>
      <c r="B83" s="3"/>
      <c r="C83" s="4">
        <v>19</v>
      </c>
      <c r="D83" s="5">
        <f>D80*C83</f>
        <v>679.63000000000011</v>
      </c>
      <c r="E83" s="5">
        <f>E80*C83</f>
        <v>595.27</v>
      </c>
      <c r="F83" s="5">
        <f t="shared" si="45"/>
        <v>609.52</v>
      </c>
      <c r="G83" s="5">
        <f t="shared" si="29"/>
        <v>606.55999999999995</v>
      </c>
      <c r="H83" s="5">
        <f>C83*H80</f>
        <v>522.68999999999994</v>
      </c>
      <c r="I83" s="5">
        <f>C83*I80</f>
        <v>565.62999999999988</v>
      </c>
      <c r="J83" s="5">
        <f>C83*J80</f>
        <v>613.12999999999988</v>
      </c>
      <c r="K83" s="5">
        <f>C83*K80</f>
        <v>641.43999999999994</v>
      </c>
      <c r="L83" s="5">
        <f>C83*L80</f>
        <v>673.17</v>
      </c>
      <c r="M83" s="5">
        <f>C83*M80</f>
        <v>675.26</v>
      </c>
      <c r="N83" s="5">
        <f>C83*N80</f>
        <v>682.29</v>
      </c>
      <c r="O83" s="5">
        <f>C83*O80</f>
        <v>690.07999999999993</v>
      </c>
      <c r="P83" s="5">
        <f>C83*P80</f>
        <v>686.46999999999991</v>
      </c>
      <c r="Q83" s="5">
        <f>C83*Q80</f>
        <v>677.7299999999999</v>
      </c>
      <c r="R83" s="5">
        <f>C83*R80</f>
        <v>652.07999999999993</v>
      </c>
      <c r="S83" s="5">
        <f>C83*S80</f>
        <v>647.89999999999986</v>
      </c>
      <c r="T83" s="5">
        <f>C83*T80</f>
        <v>645.2399999999999</v>
      </c>
      <c r="U83" s="5">
        <f>C83*U80</f>
        <v>643.3399999999998</v>
      </c>
      <c r="V83" s="5">
        <f>C83*V80</f>
        <v>647.70999999999981</v>
      </c>
      <c r="W83" s="5">
        <f>C83*W80</f>
        <v>654.54999999999973</v>
      </c>
      <c r="X83" s="5">
        <f>C83*X80</f>
        <v>687.22999999999979</v>
      </c>
      <c r="Y83" s="5">
        <f>C83*Y80</f>
        <v>689.69999999999982</v>
      </c>
      <c r="Z83" s="5">
        <f>C83*Z80</f>
        <v>697.67999999999984</v>
      </c>
      <c r="AA83" s="5">
        <f>C83*AA80</f>
        <v>697.29999999999973</v>
      </c>
      <c r="AB83" s="5">
        <f>C83*AB80</f>
        <v>682.28999999999985</v>
      </c>
      <c r="AC83" s="5">
        <f>C83*AC80</f>
        <v>691.02999999999986</v>
      </c>
      <c r="AD83" s="5">
        <f>C83*AD80</f>
        <v>674.11999999999978</v>
      </c>
      <c r="AE83" s="5">
        <f>C83*AE80</f>
        <v>663.28999999999985</v>
      </c>
      <c r="AF83" s="5">
        <f>C83*AF80</f>
        <v>650.17999999999984</v>
      </c>
      <c r="AG83" s="5">
        <f>C83*AG80</f>
        <v>625.0999999999998</v>
      </c>
      <c r="AH83" s="5">
        <f>C83*AH80</f>
        <v>621.86999999999978</v>
      </c>
      <c r="AI83" s="15">
        <f>C83*AI80</f>
        <v>610.27999999999986</v>
      </c>
      <c r="AJ83" s="15">
        <f>C83*AJ80</f>
        <v>614.8399999999998</v>
      </c>
      <c r="AK83" s="15">
        <f>C83*AK80</f>
        <v>618.82999999999993</v>
      </c>
      <c r="AL83" s="15">
        <f>C83*AL80</f>
        <v>624.71999999999991</v>
      </c>
      <c r="AM83" s="15">
        <f>C83*AM80</f>
        <v>629.0899999999998</v>
      </c>
      <c r="AN83" s="15">
        <f>C83*AN80</f>
        <v>649.60999999999979</v>
      </c>
      <c r="AP83" s="9">
        <v>1.08</v>
      </c>
      <c r="AQ83" s="9">
        <v>0.23</v>
      </c>
      <c r="AR83" s="9">
        <v>0.31</v>
      </c>
      <c r="AS83" s="9">
        <v>0.21</v>
      </c>
      <c r="AT83" s="9">
        <v>0.24</v>
      </c>
      <c r="AU83" s="9">
        <v>0.61</v>
      </c>
      <c r="AV83" s="9">
        <v>0.17</v>
      </c>
      <c r="AW83" s="9">
        <v>1.32</v>
      </c>
      <c r="AX83" s="9">
        <v>0.69</v>
      </c>
      <c r="AY83" s="9">
        <v>0.56999999999999995</v>
      </c>
      <c r="AZ83" s="9">
        <v>0.89</v>
      </c>
      <c r="BA83" s="9">
        <v>0.46</v>
      </c>
      <c r="BB83" s="9">
        <v>0.79</v>
      </c>
      <c r="BC83" s="9">
        <v>0.02</v>
      </c>
      <c r="BD83" s="9">
        <v>0.42</v>
      </c>
      <c r="BE83" s="9">
        <v>0.13</v>
      </c>
      <c r="BF83" s="9">
        <v>1.72</v>
      </c>
      <c r="BG83" s="9">
        <v>0.36</v>
      </c>
      <c r="BH83" s="9">
        <v>0.23</v>
      </c>
      <c r="BI83" s="9">
        <v>0.1</v>
      </c>
      <c r="BJ83" s="9">
        <v>0.14000000000000001</v>
      </c>
      <c r="BK83" s="9">
        <v>0.22</v>
      </c>
      <c r="BL83" s="9">
        <v>1.35</v>
      </c>
      <c r="BM83" s="9">
        <v>0.46</v>
      </c>
      <c r="BN83" s="9">
        <v>0.19</v>
      </c>
      <c r="BO83" s="9">
        <v>0.41</v>
      </c>
      <c r="BP83" s="9">
        <v>0.37</v>
      </c>
      <c r="BQ83" s="9">
        <v>0.11</v>
      </c>
      <c r="BR83" s="9">
        <v>1.67</v>
      </c>
      <c r="BS83" s="9">
        <v>1.49</v>
      </c>
      <c r="BT83" s="9">
        <v>2.5</v>
      </c>
      <c r="BU83" s="15">
        <v>2.2599999999999998</v>
      </c>
      <c r="BV83" s="9">
        <v>1.61</v>
      </c>
      <c r="BW83" s="9">
        <v>2.96</v>
      </c>
    </row>
    <row r="84" spans="1:75" ht="30" customHeight="1" x14ac:dyDescent="0.3">
      <c r="A84" s="3"/>
      <c r="B84" s="3"/>
      <c r="C84" s="4">
        <v>48</v>
      </c>
      <c r="D84" s="5">
        <f>D80*C84</f>
        <v>1716.96</v>
      </c>
      <c r="E84" s="5">
        <f>E80*C84</f>
        <v>1503.8400000000001</v>
      </c>
      <c r="F84" s="5">
        <f t="shared" si="45"/>
        <v>1539.84</v>
      </c>
      <c r="G84" s="5">
        <f t="shared" si="29"/>
        <v>1536.8799999999999</v>
      </c>
      <c r="H84" s="5">
        <f>C84*H80</f>
        <v>1320.48</v>
      </c>
      <c r="I84" s="5">
        <f>C84*I80</f>
        <v>1428.9599999999998</v>
      </c>
      <c r="J84" s="5">
        <f>C84*J80</f>
        <v>1548.9599999999998</v>
      </c>
      <c r="K84" s="5">
        <f>C84*K80</f>
        <v>1620.48</v>
      </c>
      <c r="L84" s="5">
        <f>C84*L80</f>
        <v>1700.6399999999999</v>
      </c>
      <c r="M84" s="5">
        <f>C84*M80</f>
        <v>1705.92</v>
      </c>
      <c r="N84" s="5">
        <f>C84*N80</f>
        <v>1723.6799999999998</v>
      </c>
      <c r="O84" s="5">
        <f>C84*O80</f>
        <v>1743.3599999999997</v>
      </c>
      <c r="P84" s="5">
        <f>C84*P80</f>
        <v>1734.2399999999998</v>
      </c>
      <c r="Q84" s="5">
        <f>C84*Q80</f>
        <v>1712.1599999999999</v>
      </c>
      <c r="R84" s="5">
        <f>C84*R80</f>
        <v>1647.3599999999997</v>
      </c>
      <c r="S84" s="5">
        <f>C84*S80</f>
        <v>1636.7999999999997</v>
      </c>
      <c r="T84" s="5">
        <f>C84*T80</f>
        <v>1630.0799999999997</v>
      </c>
      <c r="U84" s="5">
        <f>C84*U80</f>
        <v>1625.2799999999997</v>
      </c>
      <c r="V84" s="5">
        <f>C84*V80</f>
        <v>1636.3199999999995</v>
      </c>
      <c r="W84" s="5">
        <f>C84*W80</f>
        <v>1653.5999999999995</v>
      </c>
      <c r="X84" s="5">
        <f>C84*X80</f>
        <v>1736.1599999999994</v>
      </c>
      <c r="Y84" s="5">
        <f>C84*Y80</f>
        <v>1742.3999999999996</v>
      </c>
      <c r="Z84" s="5">
        <f>C84*Z80</f>
        <v>1762.5599999999995</v>
      </c>
      <c r="AA84" s="5">
        <f>C84*AA80</f>
        <v>1761.5999999999995</v>
      </c>
      <c r="AB84" s="5">
        <f>C84*AB80</f>
        <v>1723.6799999999994</v>
      </c>
      <c r="AC84" s="5">
        <f>C84*AC80</f>
        <v>1745.7599999999995</v>
      </c>
      <c r="AD84" s="5">
        <f>C84*AD80</f>
        <v>1703.0399999999995</v>
      </c>
      <c r="AE84" s="5">
        <f>C84*AE80</f>
        <v>1675.6799999999994</v>
      </c>
      <c r="AF84" s="5">
        <f>C84*AF80</f>
        <v>1642.5599999999995</v>
      </c>
      <c r="AG84" s="5">
        <f>C84*AG80</f>
        <v>1579.1999999999996</v>
      </c>
      <c r="AH84" s="5">
        <f>C84*AH80</f>
        <v>1571.0399999999995</v>
      </c>
      <c r="AI84" s="15">
        <f>C84*AI80</f>
        <v>1541.7599999999995</v>
      </c>
      <c r="AJ84" s="15">
        <f>C84*AJ80</f>
        <v>1553.2799999999997</v>
      </c>
      <c r="AK84" s="15">
        <f>C84*AK80</f>
        <v>1563.3599999999997</v>
      </c>
      <c r="AL84" s="15">
        <f>C84*AL80</f>
        <v>1578.2399999999998</v>
      </c>
      <c r="AM84" s="15">
        <f>C84*AM80</f>
        <v>1589.2799999999997</v>
      </c>
      <c r="AN84" s="15">
        <f>C84*AN80</f>
        <v>1641.1199999999994</v>
      </c>
      <c r="AP84" s="9">
        <v>1.08</v>
      </c>
      <c r="AQ84" s="9">
        <v>0.23</v>
      </c>
      <c r="AR84" s="9">
        <v>0.31</v>
      </c>
      <c r="AS84" s="9">
        <v>0.21</v>
      </c>
      <c r="AT84" s="9">
        <v>0.24</v>
      </c>
      <c r="AU84" s="9">
        <v>0.61</v>
      </c>
      <c r="AV84" s="9">
        <v>0.17</v>
      </c>
      <c r="AW84" s="9">
        <v>1.32</v>
      </c>
      <c r="AX84" s="9">
        <v>0.69</v>
      </c>
      <c r="AY84" s="9">
        <v>0.56999999999999995</v>
      </c>
      <c r="AZ84" s="9">
        <v>0.89</v>
      </c>
      <c r="BA84" s="9">
        <v>0.46</v>
      </c>
      <c r="BB84" s="9">
        <v>0.79</v>
      </c>
      <c r="BC84" s="9">
        <v>0.02</v>
      </c>
      <c r="BD84" s="9">
        <v>0.42</v>
      </c>
      <c r="BE84" s="9">
        <v>0.13</v>
      </c>
      <c r="BF84" s="9">
        <v>1.72</v>
      </c>
      <c r="BG84" s="9">
        <v>0.36</v>
      </c>
      <c r="BH84" s="9">
        <v>0.23</v>
      </c>
      <c r="BI84" s="9">
        <v>0.1</v>
      </c>
      <c r="BJ84" s="9">
        <v>0.14000000000000001</v>
      </c>
      <c r="BK84" s="9">
        <v>0.22</v>
      </c>
      <c r="BL84" s="9">
        <v>1.35</v>
      </c>
      <c r="BM84" s="9">
        <v>0.46</v>
      </c>
      <c r="BN84" s="9">
        <v>0.19</v>
      </c>
      <c r="BO84" s="9">
        <v>0.41</v>
      </c>
      <c r="BP84" s="9">
        <v>0.37</v>
      </c>
      <c r="BQ84" s="9">
        <v>0.11</v>
      </c>
      <c r="BR84" s="9">
        <v>1.67</v>
      </c>
      <c r="BS84" s="9">
        <v>1.49</v>
      </c>
      <c r="BT84" s="9">
        <v>2.5</v>
      </c>
      <c r="BU84" s="15">
        <v>2.2599999999999998</v>
      </c>
      <c r="BV84" s="9">
        <v>1.61</v>
      </c>
      <c r="BW84" s="9">
        <v>2.96</v>
      </c>
    </row>
    <row r="85" spans="1:75" ht="30" customHeight="1" x14ac:dyDescent="0.3">
      <c r="A85" s="3" t="s">
        <v>16</v>
      </c>
      <c r="B85" s="3" t="s">
        <v>13</v>
      </c>
      <c r="C85" s="4" t="s">
        <v>7</v>
      </c>
      <c r="D85" s="5">
        <v>35.76</v>
      </c>
      <c r="E85" s="5">
        <f>D85-4.44</f>
        <v>31.319999999999997</v>
      </c>
      <c r="F85" s="5">
        <f>E85+0.75</f>
        <v>32.069999999999993</v>
      </c>
      <c r="G85" s="5">
        <f t="shared" si="29"/>
        <v>29.109999999999992</v>
      </c>
      <c r="H85" s="5">
        <f>G85-BV85</f>
        <v>27.499999999999993</v>
      </c>
      <c r="I85" s="5">
        <f>H85+BU85</f>
        <v>29.759999999999991</v>
      </c>
      <c r="J85" s="5">
        <f>I85+BT85</f>
        <v>32.259999999999991</v>
      </c>
      <c r="K85" s="5">
        <f>J85+BS85</f>
        <v>33.749999999999993</v>
      </c>
      <c r="L85" s="5">
        <f>K85+BR85</f>
        <v>35.419999999999995</v>
      </c>
      <c r="M85" s="5">
        <f>L85+BQ85</f>
        <v>35.529999999999994</v>
      </c>
      <c r="N85" s="5">
        <f>M85+BP85</f>
        <v>35.899999999999991</v>
      </c>
      <c r="O85" s="5">
        <f>N85+BO85</f>
        <v>36.309999999999988</v>
      </c>
      <c r="P85" s="5">
        <f>O85-BN85</f>
        <v>36.11999999999999</v>
      </c>
      <c r="Q85" s="5">
        <f>P85-BM85</f>
        <v>35.659999999999989</v>
      </c>
      <c r="R85" s="5">
        <f>Q85-BL85</f>
        <v>34.309999999999988</v>
      </c>
      <c r="S85" s="5">
        <f>R85-BK85</f>
        <v>34.089999999999989</v>
      </c>
      <c r="T85" s="5">
        <f>S85-BJ85</f>
        <v>33.949999999999989</v>
      </c>
      <c r="U85" s="5">
        <f>T85-BI85</f>
        <v>33.849999999999987</v>
      </c>
      <c r="V85" s="5">
        <f>U85+BH85</f>
        <v>34.079999999999984</v>
      </c>
      <c r="W85" s="5">
        <f>V85+BG85</f>
        <v>34.439999999999984</v>
      </c>
      <c r="X85" s="5">
        <f>W85+BF85</f>
        <v>36.159999999999982</v>
      </c>
      <c r="Y85" s="5">
        <f>X85+BE85</f>
        <v>36.289999999999985</v>
      </c>
      <c r="Z85" s="5">
        <f t="shared" si="30"/>
        <v>36.709999999999987</v>
      </c>
      <c r="AA85" s="5">
        <f t="shared" si="31"/>
        <v>36.689999999999984</v>
      </c>
      <c r="AB85" s="5">
        <f t="shared" si="32"/>
        <v>35.899999999999984</v>
      </c>
      <c r="AC85" s="5">
        <f t="shared" si="33"/>
        <v>36.359999999999985</v>
      </c>
      <c r="AD85" s="5">
        <f t="shared" si="34"/>
        <v>35.469999999999985</v>
      </c>
      <c r="AE85" s="5">
        <f t="shared" si="35"/>
        <v>34.899999999999984</v>
      </c>
      <c r="AF85" s="5">
        <f t="shared" si="36"/>
        <v>34.209999999999987</v>
      </c>
      <c r="AG85" s="5">
        <f t="shared" si="37"/>
        <v>32.889999999999986</v>
      </c>
      <c r="AH85" s="5">
        <f t="shared" si="38"/>
        <v>32.719999999999985</v>
      </c>
      <c r="AI85" s="15">
        <f t="shared" si="39"/>
        <v>32.109999999999985</v>
      </c>
      <c r="AJ85" s="15">
        <f t="shared" si="40"/>
        <v>32.349999999999987</v>
      </c>
      <c r="AK85" s="15">
        <f t="shared" si="41"/>
        <v>32.559999999999988</v>
      </c>
      <c r="AL85" s="15">
        <f t="shared" si="42"/>
        <v>32.86999999999999</v>
      </c>
      <c r="AM85" s="15">
        <f t="shared" si="43"/>
        <v>33.099999999999987</v>
      </c>
      <c r="AN85" s="15">
        <f>AM85+AP85</f>
        <v>34.179999999999986</v>
      </c>
      <c r="AP85" s="9">
        <v>1.08</v>
      </c>
      <c r="AQ85" s="9">
        <v>0.23</v>
      </c>
      <c r="AR85" s="9">
        <v>0.31</v>
      </c>
      <c r="AS85" s="9">
        <v>0.21</v>
      </c>
      <c r="AT85" s="9">
        <v>0.24</v>
      </c>
      <c r="AU85" s="9">
        <v>0.61</v>
      </c>
      <c r="AV85" s="9">
        <v>0.17</v>
      </c>
      <c r="AW85" s="9">
        <v>1.32</v>
      </c>
      <c r="AX85" s="9">
        <v>0.69</v>
      </c>
      <c r="AY85" s="9">
        <v>0.56999999999999995</v>
      </c>
      <c r="AZ85" s="9">
        <v>0.89</v>
      </c>
      <c r="BA85" s="9">
        <v>0.46</v>
      </c>
      <c r="BB85" s="9">
        <v>0.79</v>
      </c>
      <c r="BC85" s="9">
        <v>0.02</v>
      </c>
      <c r="BD85" s="9">
        <v>0.42</v>
      </c>
      <c r="BE85" s="9">
        <v>0.13</v>
      </c>
      <c r="BF85" s="9">
        <v>1.72</v>
      </c>
      <c r="BG85" s="9">
        <v>0.36</v>
      </c>
      <c r="BH85" s="9">
        <v>0.23</v>
      </c>
      <c r="BI85" s="9">
        <v>0.1</v>
      </c>
      <c r="BJ85" s="9">
        <v>0.14000000000000001</v>
      </c>
      <c r="BK85" s="9">
        <v>0.22</v>
      </c>
      <c r="BL85" s="9">
        <v>1.35</v>
      </c>
      <c r="BM85" s="9">
        <v>0.46</v>
      </c>
      <c r="BN85" s="9">
        <v>0.19</v>
      </c>
      <c r="BO85" s="9">
        <v>0.41</v>
      </c>
      <c r="BP85" s="9">
        <v>0.37</v>
      </c>
      <c r="BQ85" s="9">
        <v>0.11</v>
      </c>
      <c r="BR85" s="9">
        <v>1.67</v>
      </c>
      <c r="BS85" s="9">
        <v>1.49</v>
      </c>
      <c r="BT85" s="9">
        <v>2.5</v>
      </c>
      <c r="BU85" s="15">
        <v>2.2599999999999998</v>
      </c>
      <c r="BV85" s="9">
        <v>1.61</v>
      </c>
      <c r="BW85" s="9">
        <v>2.96</v>
      </c>
    </row>
    <row r="86" spans="1:75" ht="30" customHeight="1" x14ac:dyDescent="0.3">
      <c r="A86" s="3"/>
      <c r="B86" s="3"/>
      <c r="C86" s="4">
        <v>9</v>
      </c>
      <c r="D86" s="5">
        <f>D85*C86</f>
        <v>321.83999999999997</v>
      </c>
      <c r="E86" s="5">
        <f>E85*C86</f>
        <v>281.88</v>
      </c>
      <c r="F86" s="5">
        <f>C86*$F$85</f>
        <v>288.62999999999994</v>
      </c>
      <c r="G86" s="5">
        <f t="shared" si="29"/>
        <v>285.66999999999996</v>
      </c>
      <c r="H86" s="5">
        <f>C86*H85</f>
        <v>247.49999999999994</v>
      </c>
      <c r="I86" s="5">
        <f>C86*I85</f>
        <v>267.83999999999992</v>
      </c>
      <c r="J86" s="5">
        <f>C86*J85</f>
        <v>290.33999999999992</v>
      </c>
      <c r="K86" s="5">
        <f>C86*K85</f>
        <v>303.74999999999994</v>
      </c>
      <c r="L86" s="5">
        <f>C86*L85</f>
        <v>318.77999999999997</v>
      </c>
      <c r="M86" s="5">
        <f>C86*M85</f>
        <v>319.76999999999992</v>
      </c>
      <c r="N86" s="5">
        <f>C86*N85</f>
        <v>323.09999999999991</v>
      </c>
      <c r="O86" s="5">
        <f>C86*O85</f>
        <v>326.78999999999991</v>
      </c>
      <c r="P86" s="5">
        <f>C86*P85</f>
        <v>325.07999999999993</v>
      </c>
      <c r="Q86" s="5">
        <f>C86*Q85</f>
        <v>320.93999999999988</v>
      </c>
      <c r="R86" s="5">
        <f>C86*R85</f>
        <v>308.78999999999991</v>
      </c>
      <c r="S86" s="5">
        <f>C86*S85</f>
        <v>306.80999999999989</v>
      </c>
      <c r="T86" s="5">
        <f>C86*T85</f>
        <v>305.5499999999999</v>
      </c>
      <c r="U86" s="5">
        <f>C86*U85</f>
        <v>304.64999999999986</v>
      </c>
      <c r="V86" s="5">
        <f>C86*V85</f>
        <v>306.71999999999986</v>
      </c>
      <c r="W86" s="5">
        <f>C86*W85</f>
        <v>309.95999999999987</v>
      </c>
      <c r="X86" s="5">
        <f>C86*X85</f>
        <v>325.43999999999983</v>
      </c>
      <c r="Y86" s="5">
        <f>C86*Y85</f>
        <v>326.60999999999984</v>
      </c>
      <c r="Z86" s="5">
        <f>C86*Z85</f>
        <v>330.38999999999987</v>
      </c>
      <c r="AA86" s="5">
        <f>C86*AA85</f>
        <v>330.20999999999987</v>
      </c>
      <c r="AB86" s="5">
        <f>C86*AB85</f>
        <v>323.09999999999985</v>
      </c>
      <c r="AC86" s="5">
        <f>C86*AC85</f>
        <v>327.2399999999999</v>
      </c>
      <c r="AD86" s="5">
        <f>C86*AD85</f>
        <v>319.22999999999985</v>
      </c>
      <c r="AE86" s="5">
        <f>C86*AE85</f>
        <v>314.09999999999985</v>
      </c>
      <c r="AF86" s="5">
        <f>C86*AF85</f>
        <v>307.88999999999987</v>
      </c>
      <c r="AG86" s="5">
        <f>C86*AG85</f>
        <v>296.00999999999988</v>
      </c>
      <c r="AH86" s="5">
        <f>C86*AH85</f>
        <v>294.47999999999985</v>
      </c>
      <c r="AI86" s="15">
        <f>C86*AI85</f>
        <v>288.9899999999999</v>
      </c>
      <c r="AJ86" s="15">
        <f>C86*AJ85</f>
        <v>291.14999999999986</v>
      </c>
      <c r="AK86" s="15">
        <f>C86*AK85</f>
        <v>293.03999999999991</v>
      </c>
      <c r="AL86" s="15">
        <f>C86*AL85</f>
        <v>295.82999999999993</v>
      </c>
      <c r="AM86" s="15">
        <f>C86*AM85</f>
        <v>297.89999999999986</v>
      </c>
      <c r="AN86" s="15">
        <f>C86*AN85</f>
        <v>307.61999999999989</v>
      </c>
      <c r="AP86" s="9">
        <v>1.08</v>
      </c>
      <c r="AQ86" s="9">
        <v>0.23</v>
      </c>
      <c r="AR86" s="9">
        <v>0.31</v>
      </c>
      <c r="AS86" s="9">
        <v>0.21</v>
      </c>
      <c r="AT86" s="9">
        <v>0.24</v>
      </c>
      <c r="AU86" s="9">
        <v>0.61</v>
      </c>
      <c r="AV86" s="9">
        <v>0.17</v>
      </c>
      <c r="AW86" s="9">
        <v>1.32</v>
      </c>
      <c r="AX86" s="9">
        <v>0.69</v>
      </c>
      <c r="AY86" s="9">
        <v>0.56999999999999995</v>
      </c>
      <c r="AZ86" s="9">
        <v>0.89</v>
      </c>
      <c r="BA86" s="9">
        <v>0.46</v>
      </c>
      <c r="BB86" s="9">
        <v>0.79</v>
      </c>
      <c r="BC86" s="9">
        <v>0.02</v>
      </c>
      <c r="BD86" s="9">
        <v>0.42</v>
      </c>
      <c r="BE86" s="9">
        <v>0.13</v>
      </c>
      <c r="BF86" s="9">
        <v>1.72</v>
      </c>
      <c r="BG86" s="9">
        <v>0.36</v>
      </c>
      <c r="BH86" s="9">
        <v>0.23</v>
      </c>
      <c r="BI86" s="9">
        <v>0.1</v>
      </c>
      <c r="BJ86" s="9">
        <v>0.14000000000000001</v>
      </c>
      <c r="BK86" s="9">
        <v>0.22</v>
      </c>
      <c r="BL86" s="9">
        <v>1.35</v>
      </c>
      <c r="BM86" s="9">
        <v>0.46</v>
      </c>
      <c r="BN86" s="9">
        <v>0.19</v>
      </c>
      <c r="BO86" s="9">
        <v>0.41</v>
      </c>
      <c r="BP86" s="9">
        <v>0.37</v>
      </c>
      <c r="BQ86" s="9">
        <v>0.11</v>
      </c>
      <c r="BR86" s="9">
        <v>1.67</v>
      </c>
      <c r="BS86" s="9">
        <v>1.49</v>
      </c>
      <c r="BT86" s="9">
        <v>2.5</v>
      </c>
      <c r="BU86" s="15">
        <v>2.2599999999999998</v>
      </c>
      <c r="BV86" s="9">
        <v>1.61</v>
      </c>
      <c r="BW86" s="9">
        <v>2.96</v>
      </c>
    </row>
    <row r="87" spans="1:75" ht="30" customHeight="1" x14ac:dyDescent="0.3">
      <c r="A87" s="3"/>
      <c r="B87" s="3"/>
      <c r="C87" s="4">
        <v>14</v>
      </c>
      <c r="D87" s="5">
        <f>D85*C87</f>
        <v>500.64</v>
      </c>
      <c r="E87" s="5">
        <f>E85*C87</f>
        <v>438.47999999999996</v>
      </c>
      <c r="F87" s="5">
        <f t="shared" ref="F87:F89" si="46">C87*$F$85</f>
        <v>448.9799999999999</v>
      </c>
      <c r="G87" s="5">
        <f t="shared" si="29"/>
        <v>446.01999999999992</v>
      </c>
      <c r="H87" s="5">
        <f>C87*H85</f>
        <v>384.99999999999989</v>
      </c>
      <c r="I87" s="5">
        <f>C87*I85</f>
        <v>416.63999999999987</v>
      </c>
      <c r="J87" s="5">
        <f>C87*J85</f>
        <v>451.63999999999987</v>
      </c>
      <c r="K87" s="5">
        <f>C87*K85</f>
        <v>472.49999999999989</v>
      </c>
      <c r="L87" s="5">
        <f>C87*L85</f>
        <v>495.87999999999994</v>
      </c>
      <c r="M87" s="5">
        <f>C87*M85</f>
        <v>497.4199999999999</v>
      </c>
      <c r="N87" s="5">
        <f>C87*N85</f>
        <v>502.59999999999991</v>
      </c>
      <c r="O87" s="5">
        <f>C87*O85</f>
        <v>508.3399999999998</v>
      </c>
      <c r="P87" s="5">
        <f>C87*P85</f>
        <v>505.67999999999984</v>
      </c>
      <c r="Q87" s="5">
        <f>C87*Q85</f>
        <v>499.23999999999984</v>
      </c>
      <c r="R87" s="5">
        <f>C87*R85</f>
        <v>480.3399999999998</v>
      </c>
      <c r="S87" s="5">
        <f>C87*S85</f>
        <v>477.25999999999988</v>
      </c>
      <c r="T87" s="5">
        <f>C87*T85</f>
        <v>475.29999999999984</v>
      </c>
      <c r="U87" s="5">
        <f>C87*U85</f>
        <v>473.89999999999981</v>
      </c>
      <c r="V87" s="5">
        <f>C87*V85</f>
        <v>477.11999999999978</v>
      </c>
      <c r="W87" s="5">
        <f>C87*W85</f>
        <v>482.15999999999974</v>
      </c>
      <c r="X87" s="5">
        <f>C87*X85</f>
        <v>506.23999999999978</v>
      </c>
      <c r="Y87" s="5">
        <f>C87*Y85</f>
        <v>508.05999999999977</v>
      </c>
      <c r="Z87" s="5">
        <f>C87*Z85</f>
        <v>513.93999999999983</v>
      </c>
      <c r="AA87" s="5">
        <f>C87*AA85</f>
        <v>513.65999999999974</v>
      </c>
      <c r="AB87" s="5">
        <f>C87*AB85</f>
        <v>502.5999999999998</v>
      </c>
      <c r="AC87" s="5">
        <f>C87*AC85</f>
        <v>509.03999999999979</v>
      </c>
      <c r="AD87" s="5">
        <f>C87*AD85</f>
        <v>496.57999999999981</v>
      </c>
      <c r="AE87" s="5">
        <f>C87*AE85</f>
        <v>488.5999999999998</v>
      </c>
      <c r="AF87" s="5">
        <f>C87*AF85</f>
        <v>478.93999999999983</v>
      </c>
      <c r="AG87" s="5">
        <f>C87*AG85</f>
        <v>460.45999999999981</v>
      </c>
      <c r="AH87" s="5">
        <f>C87*AH85</f>
        <v>458.07999999999981</v>
      </c>
      <c r="AI87" s="15">
        <f>C87*AI85</f>
        <v>449.53999999999979</v>
      </c>
      <c r="AJ87" s="15">
        <f>C87*AJ85</f>
        <v>452.89999999999981</v>
      </c>
      <c r="AK87" s="15">
        <f>C87*AK85</f>
        <v>455.8399999999998</v>
      </c>
      <c r="AL87" s="15">
        <f>C87*AL85</f>
        <v>460.17999999999984</v>
      </c>
      <c r="AM87" s="15">
        <f>C87*AM85</f>
        <v>463.39999999999981</v>
      </c>
      <c r="AN87" s="15">
        <f>C87*AN85</f>
        <v>478.51999999999981</v>
      </c>
      <c r="AP87" s="9">
        <v>1.08</v>
      </c>
      <c r="AQ87" s="9">
        <v>0.23</v>
      </c>
      <c r="AR87" s="9">
        <v>0.31</v>
      </c>
      <c r="AS87" s="9">
        <v>0.21</v>
      </c>
      <c r="AT87" s="9">
        <v>0.24</v>
      </c>
      <c r="AU87" s="9">
        <v>0.61</v>
      </c>
      <c r="AV87" s="9">
        <v>0.17</v>
      </c>
      <c r="AW87" s="9">
        <v>1.32</v>
      </c>
      <c r="AX87" s="9">
        <v>0.69</v>
      </c>
      <c r="AY87" s="9">
        <v>0.56999999999999995</v>
      </c>
      <c r="AZ87" s="9">
        <v>0.89</v>
      </c>
      <c r="BA87" s="9">
        <v>0.46</v>
      </c>
      <c r="BB87" s="9">
        <v>0.79</v>
      </c>
      <c r="BC87" s="9">
        <v>0.02</v>
      </c>
      <c r="BD87" s="9">
        <v>0.42</v>
      </c>
      <c r="BE87" s="9">
        <v>0.13</v>
      </c>
      <c r="BF87" s="9">
        <v>1.72</v>
      </c>
      <c r="BG87" s="9">
        <v>0.36</v>
      </c>
      <c r="BH87" s="9">
        <v>0.23</v>
      </c>
      <c r="BI87" s="9">
        <v>0.1</v>
      </c>
      <c r="BJ87" s="9">
        <v>0.14000000000000001</v>
      </c>
      <c r="BK87" s="9">
        <v>0.22</v>
      </c>
      <c r="BL87" s="9">
        <v>1.35</v>
      </c>
      <c r="BM87" s="9">
        <v>0.46</v>
      </c>
      <c r="BN87" s="9">
        <v>0.19</v>
      </c>
      <c r="BO87" s="9">
        <v>0.41</v>
      </c>
      <c r="BP87" s="9">
        <v>0.37</v>
      </c>
      <c r="BQ87" s="9">
        <v>0.11</v>
      </c>
      <c r="BR87" s="9">
        <v>1.67</v>
      </c>
      <c r="BS87" s="9">
        <v>1.49</v>
      </c>
      <c r="BT87" s="9">
        <v>2.5</v>
      </c>
      <c r="BU87" s="15">
        <v>2.2599999999999998</v>
      </c>
      <c r="BV87" s="9">
        <v>1.61</v>
      </c>
      <c r="BW87" s="9">
        <v>2.96</v>
      </c>
    </row>
    <row r="88" spans="1:75" ht="30" customHeight="1" x14ac:dyDescent="0.3">
      <c r="A88" s="3"/>
      <c r="B88" s="3"/>
      <c r="C88" s="4">
        <v>19</v>
      </c>
      <c r="D88" s="5">
        <f>D85*C88</f>
        <v>679.43999999999994</v>
      </c>
      <c r="E88" s="5">
        <f>E85*C88</f>
        <v>595.07999999999993</v>
      </c>
      <c r="F88" s="5">
        <f t="shared" si="46"/>
        <v>609.32999999999993</v>
      </c>
      <c r="G88" s="5">
        <f t="shared" si="29"/>
        <v>606.36999999999989</v>
      </c>
      <c r="H88" s="5">
        <f>C88*H85</f>
        <v>522.49999999999989</v>
      </c>
      <c r="I88" s="5">
        <f>C88*I85</f>
        <v>565.43999999999983</v>
      </c>
      <c r="J88" s="5">
        <f>C88*J85</f>
        <v>612.93999999999983</v>
      </c>
      <c r="K88" s="5">
        <f>C88*K85</f>
        <v>641.24999999999989</v>
      </c>
      <c r="L88" s="5">
        <f>C88*L85</f>
        <v>672.9799999999999</v>
      </c>
      <c r="M88" s="5">
        <f>C88*M85</f>
        <v>675.06999999999994</v>
      </c>
      <c r="N88" s="5">
        <f>C88*N85</f>
        <v>682.0999999999998</v>
      </c>
      <c r="O88" s="5">
        <f>C88*O85</f>
        <v>689.88999999999976</v>
      </c>
      <c r="P88" s="5">
        <f>C88*P85</f>
        <v>686.27999999999986</v>
      </c>
      <c r="Q88" s="5">
        <f>C88*Q85</f>
        <v>677.53999999999985</v>
      </c>
      <c r="R88" s="5">
        <f>C88*R85</f>
        <v>651.88999999999976</v>
      </c>
      <c r="S88" s="5">
        <f>C88*S85</f>
        <v>647.70999999999981</v>
      </c>
      <c r="T88" s="5">
        <f>C88*T85</f>
        <v>645.04999999999973</v>
      </c>
      <c r="U88" s="5">
        <f>C88*U85</f>
        <v>643.14999999999975</v>
      </c>
      <c r="V88" s="5">
        <f>C88*V85</f>
        <v>647.51999999999975</v>
      </c>
      <c r="W88" s="5">
        <f>C88*W85</f>
        <v>654.35999999999967</v>
      </c>
      <c r="X88" s="5">
        <f>C88*X85</f>
        <v>687.03999999999962</v>
      </c>
      <c r="Y88" s="5">
        <f>C88*Y85</f>
        <v>689.50999999999976</v>
      </c>
      <c r="Z88" s="5">
        <f>C88*Z85</f>
        <v>697.48999999999978</v>
      </c>
      <c r="AA88" s="5">
        <f>C88*AA85</f>
        <v>697.10999999999967</v>
      </c>
      <c r="AB88" s="5">
        <f>C88*AB85</f>
        <v>682.09999999999968</v>
      </c>
      <c r="AC88" s="5">
        <f>C88*AC85</f>
        <v>690.83999999999969</v>
      </c>
      <c r="AD88" s="5">
        <f>C88*AD85</f>
        <v>673.92999999999972</v>
      </c>
      <c r="AE88" s="5">
        <f>C88*AE85</f>
        <v>663.09999999999968</v>
      </c>
      <c r="AF88" s="5">
        <f>C88*AF85</f>
        <v>649.98999999999978</v>
      </c>
      <c r="AG88" s="5">
        <f>C88*AG85</f>
        <v>624.90999999999974</v>
      </c>
      <c r="AH88" s="5">
        <f>C88*AH85</f>
        <v>621.67999999999972</v>
      </c>
      <c r="AI88" s="15">
        <f>C88*AI85</f>
        <v>610.08999999999969</v>
      </c>
      <c r="AJ88" s="15">
        <f>C88*AJ85</f>
        <v>614.64999999999975</v>
      </c>
      <c r="AK88" s="15">
        <f>C88*AK85</f>
        <v>618.63999999999976</v>
      </c>
      <c r="AL88" s="15">
        <f>C88*AL85</f>
        <v>624.52999999999986</v>
      </c>
      <c r="AM88" s="15">
        <f>C88*AM85</f>
        <v>628.89999999999975</v>
      </c>
      <c r="AN88" s="15">
        <f>C88*AN85</f>
        <v>649.41999999999973</v>
      </c>
      <c r="AP88" s="9">
        <v>1.08</v>
      </c>
      <c r="AQ88" s="9">
        <v>0.23</v>
      </c>
      <c r="AR88" s="9">
        <v>0.31</v>
      </c>
      <c r="AS88" s="9">
        <v>0.21</v>
      </c>
      <c r="AT88" s="9">
        <v>0.24</v>
      </c>
      <c r="AU88" s="9">
        <v>0.61</v>
      </c>
      <c r="AV88" s="9">
        <v>0.17</v>
      </c>
      <c r="AW88" s="9">
        <v>1.32</v>
      </c>
      <c r="AX88" s="9">
        <v>0.69</v>
      </c>
      <c r="AY88" s="9">
        <v>0.56999999999999995</v>
      </c>
      <c r="AZ88" s="9">
        <v>0.89</v>
      </c>
      <c r="BA88" s="9">
        <v>0.46</v>
      </c>
      <c r="BB88" s="9">
        <v>0.79</v>
      </c>
      <c r="BC88" s="9">
        <v>0.02</v>
      </c>
      <c r="BD88" s="9">
        <v>0.42</v>
      </c>
      <c r="BE88" s="9">
        <v>0.13</v>
      </c>
      <c r="BF88" s="9">
        <v>1.72</v>
      </c>
      <c r="BG88" s="9">
        <v>0.36</v>
      </c>
      <c r="BH88" s="9">
        <v>0.23</v>
      </c>
      <c r="BI88" s="9">
        <v>0.1</v>
      </c>
      <c r="BJ88" s="9">
        <v>0.14000000000000001</v>
      </c>
      <c r="BK88" s="9">
        <v>0.22</v>
      </c>
      <c r="BL88" s="9">
        <v>1.35</v>
      </c>
      <c r="BM88" s="9">
        <v>0.46</v>
      </c>
      <c r="BN88" s="9">
        <v>0.19</v>
      </c>
      <c r="BO88" s="9">
        <v>0.41</v>
      </c>
      <c r="BP88" s="9">
        <v>0.37</v>
      </c>
      <c r="BQ88" s="9">
        <v>0.11</v>
      </c>
      <c r="BR88" s="9">
        <v>1.67</v>
      </c>
      <c r="BS88" s="9">
        <v>1.49</v>
      </c>
      <c r="BT88" s="9">
        <v>2.5</v>
      </c>
      <c r="BU88" s="15">
        <v>2.2599999999999998</v>
      </c>
      <c r="BV88" s="9">
        <v>1.61</v>
      </c>
      <c r="BW88" s="9">
        <v>2.96</v>
      </c>
    </row>
    <row r="89" spans="1:75" ht="30" customHeight="1" x14ac:dyDescent="0.3">
      <c r="A89" s="3"/>
      <c r="B89" s="3"/>
      <c r="C89" s="4">
        <v>48</v>
      </c>
      <c r="D89" s="5">
        <f>D85*C89</f>
        <v>1716.48</v>
      </c>
      <c r="E89" s="5">
        <f>E85*C89</f>
        <v>1503.36</v>
      </c>
      <c r="F89" s="5">
        <f t="shared" si="46"/>
        <v>1539.3599999999997</v>
      </c>
      <c r="G89" s="5">
        <f t="shared" si="29"/>
        <v>1536.3999999999996</v>
      </c>
      <c r="H89" s="5">
        <f>C89*H85</f>
        <v>1319.9999999999995</v>
      </c>
      <c r="I89" s="5">
        <f>C89*I85</f>
        <v>1428.4799999999996</v>
      </c>
      <c r="J89" s="5">
        <f>C89*J85</f>
        <v>1548.4799999999996</v>
      </c>
      <c r="K89" s="5">
        <f>C89*K85</f>
        <v>1619.9999999999995</v>
      </c>
      <c r="L89" s="5">
        <f>C89*L85</f>
        <v>1700.1599999999999</v>
      </c>
      <c r="M89" s="5">
        <f>C89*M85</f>
        <v>1705.4399999999996</v>
      </c>
      <c r="N89" s="5">
        <f>C89*N85</f>
        <v>1723.1999999999996</v>
      </c>
      <c r="O89" s="5">
        <f>C89*O85</f>
        <v>1742.8799999999994</v>
      </c>
      <c r="P89" s="5">
        <f>C89*P85</f>
        <v>1733.7599999999995</v>
      </c>
      <c r="Q89" s="5">
        <f>C89*Q85</f>
        <v>1711.6799999999994</v>
      </c>
      <c r="R89" s="5">
        <f>C89*R85</f>
        <v>1646.8799999999994</v>
      </c>
      <c r="S89" s="5">
        <f>C89*S85</f>
        <v>1636.3199999999995</v>
      </c>
      <c r="T89" s="5">
        <f>C89*T85</f>
        <v>1629.5999999999995</v>
      </c>
      <c r="U89" s="5">
        <f>C89*U85</f>
        <v>1624.7999999999993</v>
      </c>
      <c r="V89" s="5">
        <f>C89*V85</f>
        <v>1635.8399999999992</v>
      </c>
      <c r="W89" s="5">
        <f>C89*W85</f>
        <v>1653.1199999999992</v>
      </c>
      <c r="X89" s="5">
        <f>C89*X85</f>
        <v>1735.6799999999992</v>
      </c>
      <c r="Y89" s="5">
        <f>C89*Y85</f>
        <v>1741.9199999999992</v>
      </c>
      <c r="Z89" s="5">
        <f>C89*Z85</f>
        <v>1762.0799999999995</v>
      </c>
      <c r="AA89" s="5">
        <f>C89*AA85</f>
        <v>1761.1199999999992</v>
      </c>
      <c r="AB89" s="5">
        <f>C89*AB85</f>
        <v>1723.1999999999994</v>
      </c>
      <c r="AC89" s="5">
        <f>C89*AC85</f>
        <v>1745.2799999999993</v>
      </c>
      <c r="AD89" s="5">
        <f>C89*AD85</f>
        <v>1702.5599999999993</v>
      </c>
      <c r="AE89" s="5">
        <f>C89*AE85</f>
        <v>1675.1999999999994</v>
      </c>
      <c r="AF89" s="5">
        <f>C89*AF85</f>
        <v>1642.0799999999995</v>
      </c>
      <c r="AG89" s="5">
        <f>C89*AG85</f>
        <v>1578.7199999999993</v>
      </c>
      <c r="AH89" s="5">
        <f>C89*AH85</f>
        <v>1570.5599999999993</v>
      </c>
      <c r="AI89" s="15">
        <f>C89*AI85</f>
        <v>1541.2799999999993</v>
      </c>
      <c r="AJ89" s="15">
        <f>C89*AJ85</f>
        <v>1552.7999999999993</v>
      </c>
      <c r="AK89" s="15">
        <f>C89*AK85</f>
        <v>1562.8799999999994</v>
      </c>
      <c r="AL89" s="15">
        <f>C89*AL85</f>
        <v>1577.7599999999995</v>
      </c>
      <c r="AM89" s="15">
        <f>C89*AM85</f>
        <v>1588.7999999999993</v>
      </c>
      <c r="AN89" s="15">
        <f>C89*AN85</f>
        <v>1640.6399999999994</v>
      </c>
      <c r="AP89" s="9">
        <v>1.08</v>
      </c>
      <c r="AQ89" s="9">
        <v>0.23</v>
      </c>
      <c r="AR89" s="9">
        <v>0.31</v>
      </c>
      <c r="AS89" s="9">
        <v>0.21</v>
      </c>
      <c r="AT89" s="9">
        <v>0.24</v>
      </c>
      <c r="AU89" s="9">
        <v>0.61</v>
      </c>
      <c r="AV89" s="9">
        <v>0.17</v>
      </c>
      <c r="AW89" s="9">
        <v>1.32</v>
      </c>
      <c r="AX89" s="9">
        <v>0.69</v>
      </c>
      <c r="AY89" s="9">
        <v>0.56999999999999995</v>
      </c>
      <c r="AZ89" s="9">
        <v>0.89</v>
      </c>
      <c r="BA89" s="9">
        <v>0.46</v>
      </c>
      <c r="BB89" s="9">
        <v>0.79</v>
      </c>
      <c r="BC89" s="9">
        <v>0.02</v>
      </c>
      <c r="BD89" s="9">
        <v>0.42</v>
      </c>
      <c r="BE89" s="9">
        <v>0.13</v>
      </c>
      <c r="BF89" s="9">
        <v>1.72</v>
      </c>
      <c r="BG89" s="9">
        <v>0.36</v>
      </c>
      <c r="BH89" s="9">
        <v>0.23</v>
      </c>
      <c r="BI89" s="9">
        <v>0.1</v>
      </c>
      <c r="BJ89" s="9">
        <v>0.14000000000000001</v>
      </c>
      <c r="BK89" s="9">
        <v>0.22</v>
      </c>
      <c r="BL89" s="9">
        <v>1.35</v>
      </c>
      <c r="BM89" s="9">
        <v>0.46</v>
      </c>
      <c r="BN89" s="9">
        <v>0.19</v>
      </c>
      <c r="BO89" s="9">
        <v>0.41</v>
      </c>
      <c r="BP89" s="9">
        <v>0.37</v>
      </c>
      <c r="BQ89" s="9">
        <v>0.11</v>
      </c>
      <c r="BR89" s="9">
        <v>1.67</v>
      </c>
      <c r="BS89" s="9">
        <v>1.49</v>
      </c>
      <c r="BT89" s="9">
        <v>2.5</v>
      </c>
      <c r="BU89" s="15">
        <v>2.2599999999999998</v>
      </c>
      <c r="BV89" s="9">
        <v>1.61</v>
      </c>
      <c r="BW89" s="9">
        <v>2.96</v>
      </c>
    </row>
    <row r="90" spans="1:75" ht="30" customHeight="1" x14ac:dyDescent="0.3">
      <c r="A90" s="3" t="s">
        <v>16</v>
      </c>
      <c r="B90" s="3" t="s">
        <v>14</v>
      </c>
      <c r="C90" s="4" t="s">
        <v>7</v>
      </c>
      <c r="D90" s="5">
        <v>35.840000000000003</v>
      </c>
      <c r="E90" s="5">
        <f>D90-4.44</f>
        <v>31.400000000000002</v>
      </c>
      <c r="F90" s="5">
        <f>E90+0.75</f>
        <v>32.150000000000006</v>
      </c>
      <c r="G90" s="5">
        <f t="shared" si="29"/>
        <v>29.190000000000005</v>
      </c>
      <c r="H90" s="5">
        <f>G90-BV90</f>
        <v>27.580000000000005</v>
      </c>
      <c r="I90" s="5">
        <f>H90+BU90</f>
        <v>29.840000000000003</v>
      </c>
      <c r="J90" s="5">
        <f>I90+BT90</f>
        <v>32.340000000000003</v>
      </c>
      <c r="K90" s="5">
        <f>J90+BS90</f>
        <v>33.830000000000005</v>
      </c>
      <c r="L90" s="5">
        <f>K90+BR90</f>
        <v>35.500000000000007</v>
      </c>
      <c r="M90" s="5">
        <f>L90+BQ90</f>
        <v>35.610000000000007</v>
      </c>
      <c r="N90" s="5">
        <f>M90+BP90</f>
        <v>35.980000000000004</v>
      </c>
      <c r="O90" s="5">
        <f>N90+BO90</f>
        <v>36.39</v>
      </c>
      <c r="P90" s="5">
        <f>O90-BN90</f>
        <v>36.200000000000003</v>
      </c>
      <c r="Q90" s="5">
        <f>P90-BM90</f>
        <v>35.74</v>
      </c>
      <c r="R90" s="5">
        <f>Q90-BL90</f>
        <v>34.39</v>
      </c>
      <c r="S90" s="5">
        <f>R90-BK90</f>
        <v>34.17</v>
      </c>
      <c r="T90" s="5">
        <f>S90-BJ90</f>
        <v>34.03</v>
      </c>
      <c r="U90" s="5">
        <f>T90-BI90</f>
        <v>33.93</v>
      </c>
      <c r="V90" s="5">
        <f>U90+BH90</f>
        <v>34.159999999999997</v>
      </c>
      <c r="W90" s="5">
        <f>V90+BG90</f>
        <v>34.519999999999996</v>
      </c>
      <c r="X90" s="5">
        <f>W90+BF90</f>
        <v>36.239999999999995</v>
      </c>
      <c r="Y90" s="5">
        <f>X90+BE90</f>
        <v>36.369999999999997</v>
      </c>
      <c r="Z90" s="5">
        <f t="shared" si="30"/>
        <v>36.79</v>
      </c>
      <c r="AA90" s="5">
        <f t="shared" si="31"/>
        <v>36.769999999999996</v>
      </c>
      <c r="AB90" s="5">
        <f t="shared" si="32"/>
        <v>35.989999999999995</v>
      </c>
      <c r="AC90" s="5">
        <f t="shared" si="33"/>
        <v>36.449999999999996</v>
      </c>
      <c r="AD90" s="5">
        <f t="shared" si="34"/>
        <v>35.559999999999995</v>
      </c>
      <c r="AE90" s="5">
        <f t="shared" si="35"/>
        <v>34.989999999999995</v>
      </c>
      <c r="AF90" s="5">
        <f t="shared" si="36"/>
        <v>34.299999999999997</v>
      </c>
      <c r="AG90" s="5">
        <f t="shared" si="37"/>
        <v>32.979999999999997</v>
      </c>
      <c r="AH90" s="5">
        <f t="shared" si="38"/>
        <v>32.809999999999995</v>
      </c>
      <c r="AI90" s="15">
        <f t="shared" si="39"/>
        <v>32.199999999999996</v>
      </c>
      <c r="AJ90" s="15">
        <f t="shared" si="40"/>
        <v>32.44</v>
      </c>
      <c r="AK90" s="15">
        <f t="shared" si="41"/>
        <v>32.65</v>
      </c>
      <c r="AL90" s="15">
        <f t="shared" si="42"/>
        <v>32.96</v>
      </c>
      <c r="AM90" s="15">
        <f t="shared" si="43"/>
        <v>33.19</v>
      </c>
      <c r="AN90" s="15">
        <f>AM90+AP90</f>
        <v>34.26</v>
      </c>
      <c r="AP90" s="9">
        <v>1.07</v>
      </c>
      <c r="AQ90" s="9">
        <v>0.23</v>
      </c>
      <c r="AR90" s="9">
        <v>0.31</v>
      </c>
      <c r="AS90" s="9">
        <v>0.21</v>
      </c>
      <c r="AT90" s="9">
        <v>0.24</v>
      </c>
      <c r="AU90" s="9">
        <v>0.61</v>
      </c>
      <c r="AV90" s="9">
        <v>0.17</v>
      </c>
      <c r="AW90" s="9">
        <v>1.32</v>
      </c>
      <c r="AX90" s="9">
        <v>0.69</v>
      </c>
      <c r="AY90" s="9">
        <v>0.56999999999999995</v>
      </c>
      <c r="AZ90" s="9">
        <v>0.89</v>
      </c>
      <c r="BA90" s="9">
        <v>0.46</v>
      </c>
      <c r="BB90" s="9">
        <v>0.78</v>
      </c>
      <c r="BC90" s="9">
        <v>0.02</v>
      </c>
      <c r="BD90" s="9">
        <v>0.42</v>
      </c>
      <c r="BE90" s="9">
        <v>0.13</v>
      </c>
      <c r="BF90" s="9">
        <v>1.72</v>
      </c>
      <c r="BG90" s="9">
        <v>0.36</v>
      </c>
      <c r="BH90" s="9">
        <v>0.23</v>
      </c>
      <c r="BI90" s="9">
        <v>0.1</v>
      </c>
      <c r="BJ90" s="9">
        <v>0.14000000000000001</v>
      </c>
      <c r="BK90" s="9">
        <v>0.22</v>
      </c>
      <c r="BL90" s="9">
        <v>1.35</v>
      </c>
      <c r="BM90" s="9">
        <v>0.46</v>
      </c>
      <c r="BN90" s="9">
        <v>0.19</v>
      </c>
      <c r="BO90" s="9">
        <v>0.41</v>
      </c>
      <c r="BP90" s="9">
        <v>0.37</v>
      </c>
      <c r="BQ90" s="9">
        <v>0.11</v>
      </c>
      <c r="BR90" s="9">
        <v>1.67</v>
      </c>
      <c r="BS90" s="9">
        <v>1.49</v>
      </c>
      <c r="BT90" s="9">
        <v>2.5</v>
      </c>
      <c r="BU90" s="15">
        <v>2.2599999999999998</v>
      </c>
      <c r="BV90" s="9">
        <v>1.61</v>
      </c>
      <c r="BW90" s="9">
        <v>2.96</v>
      </c>
    </row>
    <row r="91" spans="1:75" ht="30" customHeight="1" x14ac:dyDescent="0.3">
      <c r="A91" s="3"/>
      <c r="B91" s="3"/>
      <c r="C91" s="4">
        <v>9</v>
      </c>
      <c r="D91" s="5">
        <f>D90*C91</f>
        <v>322.56000000000006</v>
      </c>
      <c r="E91" s="5">
        <f>E90*C91</f>
        <v>282.60000000000002</v>
      </c>
      <c r="F91" s="5">
        <f>C91*$F$90</f>
        <v>289.35000000000002</v>
      </c>
      <c r="G91" s="5">
        <f t="shared" si="29"/>
        <v>286.39000000000004</v>
      </c>
      <c r="H91" s="5">
        <f>C91*H90</f>
        <v>248.22000000000006</v>
      </c>
      <c r="I91" s="5">
        <f>C91*I90</f>
        <v>268.56000000000006</v>
      </c>
      <c r="J91" s="5">
        <f>C91*J90</f>
        <v>291.06000000000006</v>
      </c>
      <c r="K91" s="5">
        <f>C91*K90</f>
        <v>304.47000000000003</v>
      </c>
      <c r="L91" s="5">
        <f>C91*L90</f>
        <v>319.50000000000006</v>
      </c>
      <c r="M91" s="5">
        <f>C91*M90</f>
        <v>320.49000000000007</v>
      </c>
      <c r="N91" s="5">
        <f>C91*N90</f>
        <v>323.82000000000005</v>
      </c>
      <c r="O91" s="5">
        <f>C91*O90</f>
        <v>327.51</v>
      </c>
      <c r="P91" s="5">
        <f>C91*P90</f>
        <v>325.8</v>
      </c>
      <c r="Q91" s="5">
        <f>C91*Q90</f>
        <v>321.66000000000003</v>
      </c>
      <c r="R91" s="5">
        <f>C91*R90</f>
        <v>309.51</v>
      </c>
      <c r="S91" s="5">
        <f>C91*S90</f>
        <v>307.53000000000003</v>
      </c>
      <c r="T91" s="5">
        <f>C91*T90</f>
        <v>306.27</v>
      </c>
      <c r="U91" s="5">
        <f>C91*U90</f>
        <v>305.37</v>
      </c>
      <c r="V91" s="5">
        <f>C91*V90</f>
        <v>307.43999999999994</v>
      </c>
      <c r="W91" s="5">
        <f>C91*W90</f>
        <v>310.67999999999995</v>
      </c>
      <c r="X91" s="5">
        <f>C91*X90</f>
        <v>326.15999999999997</v>
      </c>
      <c r="Y91" s="5">
        <f>C91*Y90</f>
        <v>327.33</v>
      </c>
      <c r="Z91" s="5">
        <f>C91*Z90</f>
        <v>331.11</v>
      </c>
      <c r="AA91" s="5">
        <f>C91*AA90</f>
        <v>330.92999999999995</v>
      </c>
      <c r="AB91" s="5">
        <f>C91*AB90</f>
        <v>323.90999999999997</v>
      </c>
      <c r="AC91" s="5">
        <f>C91*AC90</f>
        <v>328.04999999999995</v>
      </c>
      <c r="AD91" s="5">
        <f>C91*AD90</f>
        <v>320.03999999999996</v>
      </c>
      <c r="AE91" s="5">
        <f>C91*AE90</f>
        <v>314.90999999999997</v>
      </c>
      <c r="AF91" s="5">
        <f>C91*AF90</f>
        <v>308.7</v>
      </c>
      <c r="AG91" s="5">
        <f>C91*AG90</f>
        <v>296.82</v>
      </c>
      <c r="AH91" s="5">
        <f>C91*AH90</f>
        <v>295.28999999999996</v>
      </c>
      <c r="AI91" s="15">
        <f>C91*AI90</f>
        <v>289.79999999999995</v>
      </c>
      <c r="AJ91" s="15">
        <f>C91*AJ90</f>
        <v>291.95999999999998</v>
      </c>
      <c r="AK91" s="15">
        <f>C91*AK90</f>
        <v>293.84999999999997</v>
      </c>
      <c r="AL91" s="15">
        <f>C91*AL90</f>
        <v>296.64</v>
      </c>
      <c r="AM91" s="15">
        <f>C91*AM90</f>
        <v>298.70999999999998</v>
      </c>
      <c r="AN91" s="15">
        <f>C91*AN90</f>
        <v>308.33999999999997</v>
      </c>
      <c r="AP91" s="9">
        <v>1.07</v>
      </c>
      <c r="AQ91" s="9">
        <v>0.23</v>
      </c>
      <c r="AR91" s="9">
        <v>0.31</v>
      </c>
      <c r="AS91" s="9">
        <v>0.21</v>
      </c>
      <c r="AT91" s="9">
        <v>0.24</v>
      </c>
      <c r="AU91" s="9">
        <v>0.61</v>
      </c>
      <c r="AV91" s="9">
        <v>0.17</v>
      </c>
      <c r="AW91" s="9">
        <v>1.32</v>
      </c>
      <c r="AX91" s="9">
        <v>0.69</v>
      </c>
      <c r="AY91" s="9">
        <v>0.56999999999999995</v>
      </c>
      <c r="AZ91" s="9">
        <v>0.89</v>
      </c>
      <c r="BA91" s="9">
        <v>0.46</v>
      </c>
      <c r="BB91" s="9">
        <v>0.78</v>
      </c>
      <c r="BC91" s="9">
        <v>0.02</v>
      </c>
      <c r="BD91" s="9">
        <v>0.42</v>
      </c>
      <c r="BE91" s="9">
        <v>0.13</v>
      </c>
      <c r="BF91" s="9">
        <v>1.72</v>
      </c>
      <c r="BG91" s="9">
        <v>0.36</v>
      </c>
      <c r="BH91" s="9">
        <v>0.23</v>
      </c>
      <c r="BI91" s="9">
        <v>0.1</v>
      </c>
      <c r="BJ91" s="9">
        <v>0.14000000000000001</v>
      </c>
      <c r="BK91" s="9">
        <v>0.22</v>
      </c>
      <c r="BL91" s="9">
        <v>1.35</v>
      </c>
      <c r="BM91" s="9">
        <v>0.46</v>
      </c>
      <c r="BN91" s="9">
        <v>0.19</v>
      </c>
      <c r="BO91" s="9">
        <v>0.41</v>
      </c>
      <c r="BP91" s="9">
        <v>0.37</v>
      </c>
      <c r="BQ91" s="9">
        <v>0.11</v>
      </c>
      <c r="BR91" s="9">
        <v>1.67</v>
      </c>
      <c r="BS91" s="9">
        <v>1.49</v>
      </c>
      <c r="BT91" s="9">
        <v>2.5</v>
      </c>
      <c r="BU91" s="15">
        <v>2.2599999999999998</v>
      </c>
      <c r="BV91" s="9">
        <v>1.61</v>
      </c>
      <c r="BW91" s="9">
        <v>2.96</v>
      </c>
    </row>
    <row r="92" spans="1:75" ht="30" customHeight="1" x14ac:dyDescent="0.3">
      <c r="A92" s="3"/>
      <c r="B92" s="3"/>
      <c r="C92" s="4">
        <v>14</v>
      </c>
      <c r="D92" s="5">
        <f>D90*C92</f>
        <v>501.76000000000005</v>
      </c>
      <c r="E92" s="5">
        <f>E90*C92</f>
        <v>439.6</v>
      </c>
      <c r="F92" s="5">
        <f t="shared" ref="F92:F94" si="47">C92*$F$90</f>
        <v>450.10000000000008</v>
      </c>
      <c r="G92" s="5">
        <f t="shared" si="29"/>
        <v>447.1400000000001</v>
      </c>
      <c r="H92" s="5">
        <f>C92*H90</f>
        <v>386.12000000000006</v>
      </c>
      <c r="I92" s="5">
        <f>C91*I90</f>
        <v>268.56000000000006</v>
      </c>
      <c r="J92" s="5">
        <f>C92*J90</f>
        <v>452.76000000000005</v>
      </c>
      <c r="K92" s="5">
        <f>C92*K90</f>
        <v>473.62000000000006</v>
      </c>
      <c r="L92" s="5">
        <f>C92*L90</f>
        <v>497.00000000000011</v>
      </c>
      <c r="M92" s="5">
        <f>C92*M90</f>
        <v>498.54000000000008</v>
      </c>
      <c r="N92" s="5">
        <f>C92*N90</f>
        <v>503.72</v>
      </c>
      <c r="O92" s="5">
        <f>C92*O90</f>
        <v>509.46000000000004</v>
      </c>
      <c r="P92" s="5">
        <f>C92*P90</f>
        <v>506.80000000000007</v>
      </c>
      <c r="Q92" s="5">
        <f>C92*Q90</f>
        <v>500.36</v>
      </c>
      <c r="R92" s="5">
        <f>C92*R90</f>
        <v>481.46000000000004</v>
      </c>
      <c r="S92" s="5">
        <f>C92*S90</f>
        <v>478.38</v>
      </c>
      <c r="T92" s="5">
        <f>C92*T90</f>
        <v>476.42</v>
      </c>
      <c r="U92" s="5">
        <f>C92*U90</f>
        <v>475.02</v>
      </c>
      <c r="V92" s="5">
        <f>C92*V90</f>
        <v>478.23999999999995</v>
      </c>
      <c r="W92" s="5">
        <f>C92*W90</f>
        <v>483.28</v>
      </c>
      <c r="X92" s="5">
        <f>C92*X90</f>
        <v>507.3599999999999</v>
      </c>
      <c r="Y92" s="5">
        <f>C92*Y90</f>
        <v>509.17999999999995</v>
      </c>
      <c r="Z92" s="5">
        <f>C92*Z90</f>
        <v>515.05999999999995</v>
      </c>
      <c r="AA92" s="5">
        <f>C92*AA90</f>
        <v>514.78</v>
      </c>
      <c r="AB92" s="5">
        <f>C92*AB90</f>
        <v>503.8599999999999</v>
      </c>
      <c r="AC92" s="5">
        <f>C92*AC90</f>
        <v>510.29999999999995</v>
      </c>
      <c r="AD92" s="5">
        <f>C92*AD90</f>
        <v>497.83999999999992</v>
      </c>
      <c r="AE92" s="5">
        <f>C92*AE90</f>
        <v>489.8599999999999</v>
      </c>
      <c r="AF92" s="5">
        <f>C92*AF90</f>
        <v>480.19999999999993</v>
      </c>
      <c r="AG92" s="5">
        <f>C92*AG90</f>
        <v>461.71999999999997</v>
      </c>
      <c r="AH92" s="5">
        <f>C92*AH90</f>
        <v>459.33999999999992</v>
      </c>
      <c r="AI92" s="15">
        <f>C92*AI90</f>
        <v>450.79999999999995</v>
      </c>
      <c r="AJ92" s="15">
        <f>C92*AJ90</f>
        <v>454.15999999999997</v>
      </c>
      <c r="AK92" s="15">
        <f>C92*AK90</f>
        <v>457.09999999999997</v>
      </c>
      <c r="AL92" s="15">
        <f>C92*AL90</f>
        <v>461.44</v>
      </c>
      <c r="AM92" s="15">
        <f>C92*AM90</f>
        <v>464.65999999999997</v>
      </c>
      <c r="AN92" s="15">
        <f>C92*AN90</f>
        <v>479.64</v>
      </c>
      <c r="AP92" s="9">
        <v>1.07</v>
      </c>
      <c r="AQ92" s="9">
        <v>0.23</v>
      </c>
      <c r="AR92" s="9">
        <v>0.31</v>
      </c>
      <c r="AS92" s="9">
        <v>0.21</v>
      </c>
      <c r="AT92" s="9">
        <v>0.24</v>
      </c>
      <c r="AU92" s="9">
        <v>0.61</v>
      </c>
      <c r="AV92" s="9">
        <v>0.17</v>
      </c>
      <c r="AW92" s="9">
        <v>1.32</v>
      </c>
      <c r="AX92" s="9">
        <v>0.69</v>
      </c>
      <c r="AY92" s="9">
        <v>0.56999999999999995</v>
      </c>
      <c r="AZ92" s="9">
        <v>0.89</v>
      </c>
      <c r="BA92" s="9">
        <v>0.46</v>
      </c>
      <c r="BB92" s="9">
        <v>0.78</v>
      </c>
      <c r="BC92" s="9">
        <v>0.02</v>
      </c>
      <c r="BD92" s="9">
        <v>0.42</v>
      </c>
      <c r="BE92" s="9">
        <v>0.13</v>
      </c>
      <c r="BF92" s="9">
        <v>1.72</v>
      </c>
      <c r="BG92" s="9">
        <v>0.36</v>
      </c>
      <c r="BH92" s="9">
        <v>0.23</v>
      </c>
      <c r="BI92" s="9">
        <v>0.1</v>
      </c>
      <c r="BJ92" s="9">
        <v>0.14000000000000001</v>
      </c>
      <c r="BK92" s="9">
        <v>0.22</v>
      </c>
      <c r="BL92" s="9">
        <v>1.35</v>
      </c>
      <c r="BM92" s="9">
        <v>0.46</v>
      </c>
      <c r="BN92" s="9">
        <v>0.19</v>
      </c>
      <c r="BO92" s="9">
        <v>0.41</v>
      </c>
      <c r="BP92" s="9">
        <v>0.37</v>
      </c>
      <c r="BQ92" s="9">
        <v>0.11</v>
      </c>
      <c r="BR92" s="9">
        <v>1.67</v>
      </c>
      <c r="BS92" s="9">
        <v>1.49</v>
      </c>
      <c r="BT92" s="9">
        <v>2.5</v>
      </c>
      <c r="BU92" s="15">
        <v>2.2599999999999998</v>
      </c>
      <c r="BV92" s="9">
        <v>1.61</v>
      </c>
      <c r="BW92" s="9">
        <v>2.96</v>
      </c>
    </row>
    <row r="93" spans="1:75" ht="30" customHeight="1" x14ac:dyDescent="0.3">
      <c r="A93" s="3"/>
      <c r="B93" s="3"/>
      <c r="C93" s="4">
        <v>19</v>
      </c>
      <c r="D93" s="5">
        <f>D90*C93</f>
        <v>680.96</v>
      </c>
      <c r="E93" s="5">
        <f>E90*C93</f>
        <v>596.6</v>
      </c>
      <c r="F93" s="5">
        <f t="shared" si="47"/>
        <v>610.85000000000014</v>
      </c>
      <c r="G93" s="5">
        <f t="shared" si="29"/>
        <v>607.8900000000001</v>
      </c>
      <c r="H93" s="5">
        <f>C93*H90</f>
        <v>524.0200000000001</v>
      </c>
      <c r="I93" s="5">
        <f>C93*I90</f>
        <v>566.96</v>
      </c>
      <c r="J93" s="5">
        <f>C93*J90</f>
        <v>614.46</v>
      </c>
      <c r="K93" s="5">
        <f>C93*K90</f>
        <v>642.7700000000001</v>
      </c>
      <c r="L93" s="5">
        <f>C93*L90</f>
        <v>674.50000000000011</v>
      </c>
      <c r="M93" s="5">
        <f>C93*M90</f>
        <v>676.59000000000015</v>
      </c>
      <c r="N93" s="5">
        <f>C93*N90</f>
        <v>683.62000000000012</v>
      </c>
      <c r="O93" s="5">
        <f>C93*O90</f>
        <v>691.41</v>
      </c>
      <c r="P93" s="5">
        <f>C93*P90</f>
        <v>687.80000000000007</v>
      </c>
      <c r="Q93" s="5">
        <f>C93*Q90</f>
        <v>679.06000000000006</v>
      </c>
      <c r="R93" s="5">
        <f>C93*R90</f>
        <v>653.41</v>
      </c>
      <c r="S93" s="5">
        <f>C93*S90</f>
        <v>649.23</v>
      </c>
      <c r="T93" s="5">
        <f>C93*T90</f>
        <v>646.57000000000005</v>
      </c>
      <c r="U93" s="5">
        <f>C93*U90</f>
        <v>644.66999999999996</v>
      </c>
      <c r="V93" s="5">
        <f>C93*V90</f>
        <v>649.04</v>
      </c>
      <c r="W93" s="5">
        <f>C93*W90</f>
        <v>655.87999999999988</v>
      </c>
      <c r="X93" s="5">
        <f>C93*X90</f>
        <v>688.56</v>
      </c>
      <c r="Y93" s="5">
        <f>C93*Y90</f>
        <v>691.03</v>
      </c>
      <c r="Z93" s="5">
        <f>C93*Z90</f>
        <v>699.01</v>
      </c>
      <c r="AA93" s="5">
        <f>C93*AA90</f>
        <v>698.62999999999988</v>
      </c>
      <c r="AB93" s="5">
        <f>C93*AB90</f>
        <v>683.81</v>
      </c>
      <c r="AC93" s="5">
        <f>C93*AC90</f>
        <v>692.55</v>
      </c>
      <c r="AD93" s="5">
        <f>C93*AD90</f>
        <v>675.63999999999987</v>
      </c>
      <c r="AE93" s="5">
        <f>C93*AE90</f>
        <v>664.81</v>
      </c>
      <c r="AF93" s="5">
        <f>C93*AF90</f>
        <v>651.69999999999993</v>
      </c>
      <c r="AG93" s="5">
        <f>C93*AG90</f>
        <v>626.61999999999989</v>
      </c>
      <c r="AH93" s="5">
        <f>C93*AH90</f>
        <v>623.38999999999987</v>
      </c>
      <c r="AI93" s="15">
        <f>C93*AI90</f>
        <v>611.79999999999995</v>
      </c>
      <c r="AJ93" s="15">
        <f>C93*AJ90</f>
        <v>616.3599999999999</v>
      </c>
      <c r="AK93" s="15">
        <f>C93*AK90</f>
        <v>620.35</v>
      </c>
      <c r="AL93" s="15">
        <f>C93*AL90</f>
        <v>626.24</v>
      </c>
      <c r="AM93" s="15">
        <f>C93*AM90</f>
        <v>630.6099999999999</v>
      </c>
      <c r="AN93" s="15">
        <f>C93*AN90</f>
        <v>650.93999999999994</v>
      </c>
      <c r="AP93" s="9">
        <v>1.07</v>
      </c>
      <c r="AQ93" s="9">
        <v>0.23</v>
      </c>
      <c r="AR93" s="9">
        <v>0.31</v>
      </c>
      <c r="AS93" s="9">
        <v>0.21</v>
      </c>
      <c r="AT93" s="9">
        <v>0.24</v>
      </c>
      <c r="AU93" s="9">
        <v>0.61</v>
      </c>
      <c r="AV93" s="9">
        <v>0.17</v>
      </c>
      <c r="AW93" s="9">
        <v>1.32</v>
      </c>
      <c r="AX93" s="9">
        <v>0.69</v>
      </c>
      <c r="AY93" s="9">
        <v>0.56999999999999995</v>
      </c>
      <c r="AZ93" s="9">
        <v>0.89</v>
      </c>
      <c r="BA93" s="9">
        <v>0.46</v>
      </c>
      <c r="BB93" s="9">
        <v>0.78</v>
      </c>
      <c r="BC93" s="9">
        <v>0.02</v>
      </c>
      <c r="BD93" s="9">
        <v>0.42</v>
      </c>
      <c r="BE93" s="9">
        <v>0.13</v>
      </c>
      <c r="BF93" s="9">
        <v>1.72</v>
      </c>
      <c r="BG93" s="9">
        <v>0.36</v>
      </c>
      <c r="BH93" s="9">
        <v>0.23</v>
      </c>
      <c r="BI93" s="9">
        <v>0.1</v>
      </c>
      <c r="BJ93" s="9">
        <v>0.14000000000000001</v>
      </c>
      <c r="BK93" s="9">
        <v>0.22</v>
      </c>
      <c r="BL93" s="9">
        <v>1.35</v>
      </c>
      <c r="BM93" s="9">
        <v>0.46</v>
      </c>
      <c r="BN93" s="9">
        <v>0.19</v>
      </c>
      <c r="BO93" s="9">
        <v>0.41</v>
      </c>
      <c r="BP93" s="9">
        <v>0.37</v>
      </c>
      <c r="BQ93" s="9">
        <v>0.11</v>
      </c>
      <c r="BR93" s="9">
        <v>1.67</v>
      </c>
      <c r="BS93" s="9">
        <v>1.49</v>
      </c>
      <c r="BT93" s="9">
        <v>2.5</v>
      </c>
      <c r="BU93" s="15">
        <v>2.2599999999999998</v>
      </c>
      <c r="BV93" s="9">
        <v>1.61</v>
      </c>
      <c r="BW93" s="9">
        <v>2.96</v>
      </c>
    </row>
    <row r="94" spans="1:75" ht="30" customHeight="1" x14ac:dyDescent="0.3">
      <c r="A94" s="3"/>
      <c r="B94" s="3"/>
      <c r="C94" s="4">
        <v>48</v>
      </c>
      <c r="D94" s="5">
        <f>D90*C94</f>
        <v>1720.3200000000002</v>
      </c>
      <c r="E94" s="5">
        <f>E90*C94</f>
        <v>1507.2</v>
      </c>
      <c r="F94" s="5">
        <f t="shared" si="47"/>
        <v>1543.2000000000003</v>
      </c>
      <c r="G94" s="5">
        <f t="shared" si="29"/>
        <v>1540.2400000000002</v>
      </c>
      <c r="H94" s="5">
        <f>C94*H90</f>
        <v>1323.8400000000001</v>
      </c>
      <c r="I94" s="5">
        <f>C94*I90</f>
        <v>1432.3200000000002</v>
      </c>
      <c r="J94" s="5">
        <f>C94*J90</f>
        <v>1552.3200000000002</v>
      </c>
      <c r="K94" s="5">
        <f>C94*K90</f>
        <v>1623.8400000000001</v>
      </c>
      <c r="L94" s="5">
        <f>C94*L90</f>
        <v>1704.0000000000005</v>
      </c>
      <c r="M94" s="5">
        <f>C94*M90</f>
        <v>1709.2800000000002</v>
      </c>
      <c r="N94" s="5">
        <f>C94*N90</f>
        <v>1727.0400000000002</v>
      </c>
      <c r="O94" s="5">
        <f>C94*O90</f>
        <v>1746.72</v>
      </c>
      <c r="P94" s="5">
        <f>C94*P90</f>
        <v>1737.6000000000001</v>
      </c>
      <c r="Q94" s="5">
        <f>C94*Q90</f>
        <v>1715.52</v>
      </c>
      <c r="R94" s="5">
        <f>C94*R90</f>
        <v>1650.72</v>
      </c>
      <c r="S94" s="5">
        <f>C94*S90</f>
        <v>1640.16</v>
      </c>
      <c r="T94" s="5">
        <f>C94*T90</f>
        <v>1633.44</v>
      </c>
      <c r="U94" s="5">
        <f>C94*U90</f>
        <v>1628.6399999999999</v>
      </c>
      <c r="V94" s="5">
        <f>C94*V90</f>
        <v>1639.6799999999998</v>
      </c>
      <c r="W94" s="5">
        <f>C94*W90</f>
        <v>1656.9599999999998</v>
      </c>
      <c r="X94" s="5">
        <f>C94*X90</f>
        <v>1739.5199999999998</v>
      </c>
      <c r="Y94" s="5">
        <f>C94*Y90</f>
        <v>1745.7599999999998</v>
      </c>
      <c r="Z94" s="5">
        <f>C94*Z90</f>
        <v>1765.92</v>
      </c>
      <c r="AA94" s="5">
        <f>C94*AA90</f>
        <v>1764.9599999999998</v>
      </c>
      <c r="AB94" s="5">
        <f>C94*AB90</f>
        <v>1727.5199999999998</v>
      </c>
      <c r="AC94" s="5">
        <f>C94*AC90</f>
        <v>1749.6</v>
      </c>
      <c r="AD94" s="5">
        <f>C94*AD90</f>
        <v>1706.8799999999997</v>
      </c>
      <c r="AE94" s="5">
        <f>C94*AE90</f>
        <v>1679.5199999999998</v>
      </c>
      <c r="AF94" s="5">
        <f>C94*AF90</f>
        <v>1646.3999999999999</v>
      </c>
      <c r="AG94" s="5">
        <f>C94*AG90</f>
        <v>1583.04</v>
      </c>
      <c r="AH94" s="5">
        <f>C94*AH90</f>
        <v>1574.8799999999997</v>
      </c>
      <c r="AI94" s="15">
        <f>C94*AI90</f>
        <v>1545.6</v>
      </c>
      <c r="AJ94" s="15">
        <f>C94*AJ90</f>
        <v>1557.12</v>
      </c>
      <c r="AK94" s="15">
        <f>C94*AK90</f>
        <v>1567.1999999999998</v>
      </c>
      <c r="AL94" s="15">
        <f>C94*AL90</f>
        <v>1582.08</v>
      </c>
      <c r="AM94" s="15">
        <f>C94*AM90</f>
        <v>1593.12</v>
      </c>
      <c r="AN94" s="15">
        <f>C94*AN90</f>
        <v>1644.48</v>
      </c>
      <c r="AP94" s="9">
        <v>1.07</v>
      </c>
      <c r="AQ94" s="9">
        <v>0.23</v>
      </c>
      <c r="AR94" s="9">
        <v>0.31</v>
      </c>
      <c r="AS94" s="9">
        <v>0.21</v>
      </c>
      <c r="AT94" s="9">
        <v>0.24</v>
      </c>
      <c r="AU94" s="9">
        <v>0.61</v>
      </c>
      <c r="AV94" s="9">
        <v>0.17</v>
      </c>
      <c r="AW94" s="9">
        <v>1.32</v>
      </c>
      <c r="AX94" s="9">
        <v>0.69</v>
      </c>
      <c r="AY94" s="9">
        <v>0.56999999999999995</v>
      </c>
      <c r="AZ94" s="9">
        <v>0.89</v>
      </c>
      <c r="BA94" s="9">
        <v>0.46</v>
      </c>
      <c r="BB94" s="9">
        <v>0.78</v>
      </c>
      <c r="BC94" s="9">
        <v>0.02</v>
      </c>
      <c r="BD94" s="9">
        <v>0.42</v>
      </c>
      <c r="BE94" s="9">
        <v>0.13</v>
      </c>
      <c r="BF94" s="9">
        <v>1.72</v>
      </c>
      <c r="BG94" s="9">
        <v>0.36</v>
      </c>
      <c r="BH94" s="9">
        <v>0.23</v>
      </c>
      <c r="BI94" s="9">
        <v>0.1</v>
      </c>
      <c r="BJ94" s="9">
        <v>0.14000000000000001</v>
      </c>
      <c r="BK94" s="9">
        <v>0.22</v>
      </c>
      <c r="BL94" s="9">
        <v>1.35</v>
      </c>
      <c r="BM94" s="9">
        <v>0.46</v>
      </c>
      <c r="BN94" s="9">
        <v>0.19</v>
      </c>
      <c r="BO94" s="9">
        <v>0.41</v>
      </c>
      <c r="BP94" s="9">
        <v>0.37</v>
      </c>
      <c r="BQ94" s="9">
        <v>0.11</v>
      </c>
      <c r="BR94" s="9">
        <v>1.67</v>
      </c>
      <c r="BS94" s="9">
        <v>1.49</v>
      </c>
      <c r="BT94" s="9">
        <v>2.5</v>
      </c>
      <c r="BU94" s="15">
        <v>2.2599999999999998</v>
      </c>
      <c r="BV94" s="9">
        <v>1.61</v>
      </c>
      <c r="BW94" s="9">
        <v>2.96</v>
      </c>
    </row>
    <row r="95" spans="1:75" ht="30" customHeight="1" x14ac:dyDescent="0.3">
      <c r="A95" s="3" t="s">
        <v>16</v>
      </c>
      <c r="B95" s="3" t="s">
        <v>15</v>
      </c>
      <c r="C95" s="4" t="s">
        <v>7</v>
      </c>
      <c r="D95" s="5">
        <v>35.71</v>
      </c>
      <c r="E95" s="5">
        <f>D95-4.44</f>
        <v>31.27</v>
      </c>
      <c r="F95" s="5">
        <f>E95+0.75</f>
        <v>32.019999999999996</v>
      </c>
      <c r="G95" s="5">
        <f t="shared" si="29"/>
        <v>29.059999999999995</v>
      </c>
      <c r="H95" s="5">
        <f>G95-BV95</f>
        <v>27.449999999999996</v>
      </c>
      <c r="I95" s="5">
        <f>H95+BU95</f>
        <v>29.709999999999994</v>
      </c>
      <c r="J95" s="5">
        <f>I95+BT95</f>
        <v>32.209999999999994</v>
      </c>
      <c r="K95" s="5">
        <f>J95+BS95</f>
        <v>33.699999999999996</v>
      </c>
      <c r="L95" s="5">
        <f>K95+BR95</f>
        <v>35.369999999999997</v>
      </c>
      <c r="M95" s="5">
        <f>L95+BQ95</f>
        <v>35.479999999999997</v>
      </c>
      <c r="N95" s="5">
        <f>M95+BP95</f>
        <v>35.849999999999994</v>
      </c>
      <c r="O95" s="5">
        <f>N95+BO95</f>
        <v>36.259999999999991</v>
      </c>
      <c r="P95" s="5">
        <f>O95-BN95</f>
        <v>36.069999999999993</v>
      </c>
      <c r="Q95" s="5">
        <f>P95-BM95</f>
        <v>35.609999999999992</v>
      </c>
      <c r="R95" s="5">
        <f>Q95-BL95</f>
        <v>34.259999999999991</v>
      </c>
      <c r="S95" s="5">
        <f>R95-BK95</f>
        <v>34.039999999999992</v>
      </c>
      <c r="T95" s="5">
        <f>S95-BJ95</f>
        <v>33.899999999999991</v>
      </c>
      <c r="U95" s="5">
        <f>T95-BI95</f>
        <v>33.79999999999999</v>
      </c>
      <c r="V95" s="5">
        <f>U95+BH95</f>
        <v>34.029999999999987</v>
      </c>
      <c r="W95" s="5">
        <f>V95+BG95</f>
        <v>34.389999999999986</v>
      </c>
      <c r="X95" s="5">
        <f>W95+BF95</f>
        <v>36.109999999999985</v>
      </c>
      <c r="Y95" s="5">
        <f>X95+BE95</f>
        <v>36.239999999999988</v>
      </c>
      <c r="Z95" s="5">
        <f t="shared" si="30"/>
        <v>36.659999999999989</v>
      </c>
      <c r="AA95" s="5">
        <f t="shared" si="31"/>
        <v>36.639999999999986</v>
      </c>
      <c r="AB95" s="5">
        <f t="shared" si="32"/>
        <v>35.859999999999985</v>
      </c>
      <c r="AC95" s="5">
        <f t="shared" si="33"/>
        <v>36.319999999999986</v>
      </c>
      <c r="AD95" s="5">
        <f t="shared" si="34"/>
        <v>35.429999999999986</v>
      </c>
      <c r="AE95" s="5">
        <f t="shared" si="35"/>
        <v>34.859999999999985</v>
      </c>
      <c r="AF95" s="5">
        <f t="shared" si="36"/>
        <v>34.169999999999987</v>
      </c>
      <c r="AG95" s="5">
        <f t="shared" si="37"/>
        <v>32.849999999999987</v>
      </c>
      <c r="AH95" s="5">
        <f t="shared" si="38"/>
        <v>32.679999999999986</v>
      </c>
      <c r="AI95" s="15">
        <f t="shared" si="39"/>
        <v>32.069999999999986</v>
      </c>
      <c r="AJ95" s="15">
        <f t="shared" si="40"/>
        <v>32.309999999999988</v>
      </c>
      <c r="AK95" s="15">
        <f t="shared" si="41"/>
        <v>32.519999999999989</v>
      </c>
      <c r="AL95" s="15">
        <f t="shared" si="42"/>
        <v>32.829999999999991</v>
      </c>
      <c r="AM95" s="15">
        <f t="shared" si="43"/>
        <v>33.059999999999988</v>
      </c>
      <c r="AN95" s="15">
        <f>AM95+AP95</f>
        <v>34.129999999999988</v>
      </c>
      <c r="AP95" s="9">
        <v>1.07</v>
      </c>
      <c r="AQ95" s="9">
        <v>0.23</v>
      </c>
      <c r="AR95" s="9">
        <v>0.31</v>
      </c>
      <c r="AS95" s="9">
        <v>0.21</v>
      </c>
      <c r="AT95" s="9">
        <v>0.24</v>
      </c>
      <c r="AU95" s="9">
        <v>0.61</v>
      </c>
      <c r="AV95" s="9">
        <v>0.17</v>
      </c>
      <c r="AW95" s="9">
        <v>1.32</v>
      </c>
      <c r="AX95" s="9">
        <v>0.69</v>
      </c>
      <c r="AY95" s="9">
        <v>0.56999999999999995</v>
      </c>
      <c r="AZ95" s="9">
        <v>0.89</v>
      </c>
      <c r="BA95" s="9">
        <v>0.46</v>
      </c>
      <c r="BB95" s="9">
        <v>0.78</v>
      </c>
      <c r="BC95" s="9">
        <v>0.02</v>
      </c>
      <c r="BD95" s="9">
        <v>0.42</v>
      </c>
      <c r="BE95" s="9">
        <v>0.13</v>
      </c>
      <c r="BF95" s="9">
        <v>1.72</v>
      </c>
      <c r="BG95" s="9">
        <v>0.36</v>
      </c>
      <c r="BH95" s="9">
        <v>0.23</v>
      </c>
      <c r="BI95" s="9">
        <v>0.1</v>
      </c>
      <c r="BJ95" s="9">
        <v>0.14000000000000001</v>
      </c>
      <c r="BK95" s="9">
        <v>0.22</v>
      </c>
      <c r="BL95" s="9">
        <v>1.35</v>
      </c>
      <c r="BM95" s="9">
        <v>0.46</v>
      </c>
      <c r="BN95" s="9">
        <v>0.19</v>
      </c>
      <c r="BO95" s="9">
        <v>0.41</v>
      </c>
      <c r="BP95" s="9">
        <v>0.37</v>
      </c>
      <c r="BQ95" s="9">
        <v>0.11</v>
      </c>
      <c r="BR95" s="9">
        <v>1.67</v>
      </c>
      <c r="BS95" s="9">
        <v>1.49</v>
      </c>
      <c r="BT95" s="9">
        <v>2.5</v>
      </c>
      <c r="BU95" s="15">
        <v>2.2599999999999998</v>
      </c>
      <c r="BV95" s="9">
        <v>1.61</v>
      </c>
      <c r="BW95" s="9">
        <v>2.96</v>
      </c>
    </row>
    <row r="96" spans="1:75" ht="30" customHeight="1" x14ac:dyDescent="0.3">
      <c r="A96" s="3"/>
      <c r="B96" s="3"/>
      <c r="C96" s="4">
        <v>9</v>
      </c>
      <c r="D96" s="5">
        <f>D95*C96</f>
        <v>321.39</v>
      </c>
      <c r="E96" s="5">
        <f>E95*C96</f>
        <v>281.43</v>
      </c>
      <c r="F96" s="5">
        <f>C96*$F$95</f>
        <v>288.17999999999995</v>
      </c>
      <c r="G96" s="5">
        <f t="shared" si="29"/>
        <v>285.21999999999997</v>
      </c>
      <c r="H96" s="5">
        <f>C96*H95</f>
        <v>247.04999999999995</v>
      </c>
      <c r="I96" s="5">
        <f>C96*I95</f>
        <v>267.38999999999993</v>
      </c>
      <c r="J96" s="5">
        <f>C96*J95</f>
        <v>289.88999999999993</v>
      </c>
      <c r="K96" s="5">
        <f>C96*K95</f>
        <v>303.29999999999995</v>
      </c>
      <c r="L96" s="5">
        <f>C96*L95</f>
        <v>318.33</v>
      </c>
      <c r="M96" s="5">
        <f>C96*M95</f>
        <v>319.32</v>
      </c>
      <c r="N96" s="5">
        <f>C96*N95</f>
        <v>322.64999999999998</v>
      </c>
      <c r="O96" s="5">
        <f>C96*O95</f>
        <v>326.33999999999992</v>
      </c>
      <c r="P96" s="5">
        <f>C96*P95</f>
        <v>324.62999999999994</v>
      </c>
      <c r="Q96" s="5">
        <f>C96*Q95</f>
        <v>320.48999999999995</v>
      </c>
      <c r="R96" s="5">
        <f>C96*R95</f>
        <v>308.33999999999992</v>
      </c>
      <c r="S96" s="5">
        <f>C96*S95</f>
        <v>306.3599999999999</v>
      </c>
      <c r="T96" s="5">
        <f>C96*T95</f>
        <v>305.09999999999991</v>
      </c>
      <c r="U96" s="5">
        <f>C96*U95</f>
        <v>304.19999999999993</v>
      </c>
      <c r="V96" s="5">
        <f>C96*V95</f>
        <v>306.26999999999987</v>
      </c>
      <c r="W96" s="5">
        <f>C96*W95</f>
        <v>309.50999999999988</v>
      </c>
      <c r="X96" s="5">
        <f>C96*X95</f>
        <v>324.9899999999999</v>
      </c>
      <c r="Y96" s="5">
        <f>C96*Y95</f>
        <v>326.15999999999991</v>
      </c>
      <c r="Z96" s="5">
        <f>C96*Z95</f>
        <v>329.93999999999988</v>
      </c>
      <c r="AA96" s="5">
        <f>C96*AA95</f>
        <v>329.75999999999988</v>
      </c>
      <c r="AB96" s="5">
        <f>C96*AB95</f>
        <v>322.7399999999999</v>
      </c>
      <c r="AC96" s="5">
        <f>C96*AC95</f>
        <v>326.87999999999988</v>
      </c>
      <c r="AD96" s="5">
        <f>C96*AD95</f>
        <v>318.86999999999989</v>
      </c>
      <c r="AE96" s="5">
        <f>C96*AE95</f>
        <v>313.7399999999999</v>
      </c>
      <c r="AF96" s="5">
        <f>C96*AF95</f>
        <v>307.52999999999986</v>
      </c>
      <c r="AG96" s="5">
        <f>C96*AG95</f>
        <v>295.64999999999986</v>
      </c>
      <c r="AH96" s="5">
        <f>C96*AH95</f>
        <v>294.11999999999989</v>
      </c>
      <c r="AI96" s="15">
        <f>C96*AI95</f>
        <v>288.62999999999988</v>
      </c>
      <c r="AJ96" s="15">
        <f>C96*AJ95</f>
        <v>290.78999999999991</v>
      </c>
      <c r="AK96" s="15">
        <f>C96*AK95</f>
        <v>292.67999999999989</v>
      </c>
      <c r="AL96" s="15">
        <f>C96*AL95</f>
        <v>295.46999999999991</v>
      </c>
      <c r="AM96" s="15">
        <f>C96*AM95</f>
        <v>297.53999999999991</v>
      </c>
      <c r="AN96" s="15">
        <f>C96*AN95</f>
        <v>307.1699999999999</v>
      </c>
      <c r="AP96" s="9">
        <v>1.07</v>
      </c>
      <c r="AQ96" s="9">
        <v>0.23</v>
      </c>
      <c r="AR96" s="9">
        <v>0.31</v>
      </c>
      <c r="AS96" s="9">
        <v>0.21</v>
      </c>
      <c r="AT96" s="9">
        <v>0.24</v>
      </c>
      <c r="AU96" s="9">
        <v>0.61</v>
      </c>
      <c r="AV96" s="9">
        <v>0.17</v>
      </c>
      <c r="AW96" s="9">
        <v>1.32</v>
      </c>
      <c r="AX96" s="9">
        <v>0.69</v>
      </c>
      <c r="AY96" s="9">
        <v>0.56999999999999995</v>
      </c>
      <c r="AZ96" s="9">
        <v>0.89</v>
      </c>
      <c r="BA96" s="9">
        <v>0.46</v>
      </c>
      <c r="BB96" s="9">
        <v>0.78</v>
      </c>
      <c r="BC96" s="9">
        <v>0.02</v>
      </c>
      <c r="BD96" s="9">
        <v>0.42</v>
      </c>
      <c r="BE96" s="9">
        <v>0.13</v>
      </c>
      <c r="BF96" s="9">
        <v>1.72</v>
      </c>
      <c r="BG96" s="9">
        <v>0.36</v>
      </c>
      <c r="BH96" s="9">
        <v>0.23</v>
      </c>
      <c r="BI96" s="9">
        <v>0.1</v>
      </c>
      <c r="BJ96" s="9">
        <v>0.14000000000000001</v>
      </c>
      <c r="BK96" s="9">
        <v>0.22</v>
      </c>
      <c r="BL96" s="9">
        <v>1.35</v>
      </c>
      <c r="BM96" s="9">
        <v>0.46</v>
      </c>
      <c r="BN96" s="9">
        <v>0.19</v>
      </c>
      <c r="BO96" s="9">
        <v>0.41</v>
      </c>
      <c r="BP96" s="9">
        <v>0.37</v>
      </c>
      <c r="BQ96" s="9">
        <v>0.11</v>
      </c>
      <c r="BR96" s="9">
        <v>1.67</v>
      </c>
      <c r="BS96" s="9">
        <v>1.49</v>
      </c>
      <c r="BT96" s="9">
        <v>2.5</v>
      </c>
      <c r="BU96" s="15">
        <v>2.2599999999999998</v>
      </c>
      <c r="BV96" s="9">
        <v>1.61</v>
      </c>
      <c r="BW96" s="9">
        <v>2.96</v>
      </c>
    </row>
    <row r="97" spans="1:75" ht="30" customHeight="1" x14ac:dyDescent="0.3">
      <c r="A97" s="3"/>
      <c r="B97" s="3"/>
      <c r="C97" s="4">
        <v>14</v>
      </c>
      <c r="D97" s="5">
        <f>D95*C97</f>
        <v>499.94</v>
      </c>
      <c r="E97" s="5">
        <f>E95*C97</f>
        <v>437.78</v>
      </c>
      <c r="F97" s="5">
        <f t="shared" ref="F97:F98" si="48">C97*$F$95</f>
        <v>448.28</v>
      </c>
      <c r="G97" s="5">
        <f t="shared" si="29"/>
        <v>445.32</v>
      </c>
      <c r="H97" s="5">
        <f>C97*H95</f>
        <v>384.29999999999995</v>
      </c>
      <c r="I97" s="5">
        <f>C97*I95</f>
        <v>415.93999999999994</v>
      </c>
      <c r="J97" s="5">
        <f>C97*J95</f>
        <v>450.93999999999994</v>
      </c>
      <c r="K97" s="5">
        <f>C97*K95</f>
        <v>471.79999999999995</v>
      </c>
      <c r="L97" s="5">
        <f>C97*L95</f>
        <v>495.17999999999995</v>
      </c>
      <c r="M97" s="5">
        <f>C97*M95</f>
        <v>496.71999999999997</v>
      </c>
      <c r="N97" s="5">
        <f>C97*N95</f>
        <v>501.89999999999992</v>
      </c>
      <c r="O97" s="5">
        <f>C97*O95</f>
        <v>507.63999999999987</v>
      </c>
      <c r="P97" s="5">
        <f>C97*P95</f>
        <v>504.9799999999999</v>
      </c>
      <c r="Q97" s="5">
        <f>C97*Q95</f>
        <v>498.53999999999991</v>
      </c>
      <c r="R97" s="5">
        <f>C97*R95</f>
        <v>479.63999999999987</v>
      </c>
      <c r="S97" s="5">
        <f>C97*S95</f>
        <v>476.55999999999989</v>
      </c>
      <c r="T97" s="5">
        <f>C97*T95</f>
        <v>474.59999999999991</v>
      </c>
      <c r="U97" s="5">
        <f>C97*U95</f>
        <v>473.19999999999987</v>
      </c>
      <c r="V97" s="5">
        <f>C97*V95</f>
        <v>476.41999999999985</v>
      </c>
      <c r="W97" s="5">
        <f>C97*W95</f>
        <v>481.45999999999981</v>
      </c>
      <c r="X97" s="5">
        <f>C97*X95</f>
        <v>505.53999999999979</v>
      </c>
      <c r="Y97" s="5">
        <f>C97*Y95</f>
        <v>507.35999999999984</v>
      </c>
      <c r="Z97" s="5">
        <f>C97*Z95</f>
        <v>513.2399999999999</v>
      </c>
      <c r="AA97" s="5">
        <f>C97*AA95</f>
        <v>512.95999999999981</v>
      </c>
      <c r="AB97" s="5">
        <f>C97*AB95</f>
        <v>502.03999999999979</v>
      </c>
      <c r="AC97" s="5">
        <f>C97*AC95</f>
        <v>508.47999999999979</v>
      </c>
      <c r="AD97" s="5">
        <f>C97*AD95</f>
        <v>496.01999999999981</v>
      </c>
      <c r="AE97" s="5">
        <f>C97*AE95</f>
        <v>488.03999999999979</v>
      </c>
      <c r="AF97" s="5">
        <f>C97*AF95</f>
        <v>478.37999999999982</v>
      </c>
      <c r="AG97" s="5">
        <f>C97*AG95</f>
        <v>459.89999999999981</v>
      </c>
      <c r="AH97" s="5">
        <f>C97*AH95</f>
        <v>457.51999999999981</v>
      </c>
      <c r="AI97" s="15">
        <f>C97*AI95</f>
        <v>448.97999999999979</v>
      </c>
      <c r="AJ97" s="15">
        <f>C97*AJ95</f>
        <v>452.3399999999998</v>
      </c>
      <c r="AK97" s="15">
        <f>C97*AK95</f>
        <v>455.27999999999986</v>
      </c>
      <c r="AL97" s="15">
        <f>C97*AL95</f>
        <v>459.61999999999989</v>
      </c>
      <c r="AM97" s="15">
        <f>C97*AM95</f>
        <v>462.8399999999998</v>
      </c>
      <c r="AN97" s="15">
        <f>C97*AN95</f>
        <v>477.81999999999982</v>
      </c>
      <c r="AP97" s="9">
        <v>1.07</v>
      </c>
      <c r="AQ97" s="9">
        <v>0.23</v>
      </c>
      <c r="AR97" s="9">
        <v>0.31</v>
      </c>
      <c r="AS97" s="9">
        <v>0.21</v>
      </c>
      <c r="AT97" s="9">
        <v>0.24</v>
      </c>
      <c r="AU97" s="9">
        <v>0.61</v>
      </c>
      <c r="AV97" s="9">
        <v>0.17</v>
      </c>
      <c r="AW97" s="9">
        <v>1.32</v>
      </c>
      <c r="AX97" s="9">
        <v>0.69</v>
      </c>
      <c r="AY97" s="9">
        <v>0.56999999999999995</v>
      </c>
      <c r="AZ97" s="9">
        <v>0.89</v>
      </c>
      <c r="BA97" s="9">
        <v>0.46</v>
      </c>
      <c r="BB97" s="9">
        <v>0.78</v>
      </c>
      <c r="BC97" s="9">
        <v>0.02</v>
      </c>
      <c r="BD97" s="9">
        <v>0.42</v>
      </c>
      <c r="BE97" s="9">
        <v>0.13</v>
      </c>
      <c r="BF97" s="9">
        <v>1.72</v>
      </c>
      <c r="BG97" s="9">
        <v>0.36</v>
      </c>
      <c r="BH97" s="9">
        <v>0.23</v>
      </c>
      <c r="BI97" s="9">
        <v>0.1</v>
      </c>
      <c r="BJ97" s="9">
        <v>0.14000000000000001</v>
      </c>
      <c r="BK97" s="9">
        <v>0.22</v>
      </c>
      <c r="BL97" s="9">
        <v>1.35</v>
      </c>
      <c r="BM97" s="9">
        <v>0.46</v>
      </c>
      <c r="BN97" s="9">
        <v>0.19</v>
      </c>
      <c r="BO97" s="9">
        <v>0.41</v>
      </c>
      <c r="BP97" s="9">
        <v>0.37</v>
      </c>
      <c r="BQ97" s="9">
        <v>0.11</v>
      </c>
      <c r="BR97" s="9">
        <v>1.67</v>
      </c>
      <c r="BS97" s="9">
        <v>1.49</v>
      </c>
      <c r="BT97" s="9">
        <v>2.5</v>
      </c>
      <c r="BU97" s="15">
        <v>2.2599999999999998</v>
      </c>
      <c r="BV97" s="9">
        <v>1.61</v>
      </c>
      <c r="BW97" s="9">
        <v>2.96</v>
      </c>
    </row>
    <row r="98" spans="1:75" ht="30" customHeight="1" x14ac:dyDescent="0.3">
      <c r="A98" s="3"/>
      <c r="B98" s="3"/>
      <c r="C98" s="4">
        <v>19</v>
      </c>
      <c r="D98" s="5">
        <f>D95*C98</f>
        <v>678.49</v>
      </c>
      <c r="E98" s="5">
        <f>E95*C98</f>
        <v>594.13</v>
      </c>
      <c r="F98" s="5">
        <f t="shared" si="48"/>
        <v>608.37999999999988</v>
      </c>
      <c r="G98" s="5">
        <f t="shared" si="29"/>
        <v>605.41999999999985</v>
      </c>
      <c r="H98" s="5">
        <f>C98*H95</f>
        <v>521.54999999999995</v>
      </c>
      <c r="I98" s="5">
        <f>C98*I95</f>
        <v>564.4899999999999</v>
      </c>
      <c r="J98" s="5">
        <f>C98*J95</f>
        <v>611.9899999999999</v>
      </c>
      <c r="K98" s="5">
        <f>C98*K95</f>
        <v>640.29999999999995</v>
      </c>
      <c r="L98" s="5">
        <f>C98*L95</f>
        <v>672.03</v>
      </c>
      <c r="M98" s="5">
        <f>C98*M95</f>
        <v>674.11999999999989</v>
      </c>
      <c r="N98" s="5">
        <f>C98*N95</f>
        <v>681.14999999999986</v>
      </c>
      <c r="O98" s="5">
        <f>C98*O95</f>
        <v>688.93999999999983</v>
      </c>
      <c r="P98" s="5">
        <f>C98*P95</f>
        <v>685.32999999999993</v>
      </c>
      <c r="Q98" s="5">
        <f>C98*Q95</f>
        <v>676.5899999999998</v>
      </c>
      <c r="R98" s="5">
        <f>C98*R95</f>
        <v>650.93999999999983</v>
      </c>
      <c r="S98" s="5">
        <f>C98*S95</f>
        <v>646.75999999999988</v>
      </c>
      <c r="T98" s="5">
        <f>C98*T95</f>
        <v>644.0999999999998</v>
      </c>
      <c r="U98" s="5">
        <f>C98*U95</f>
        <v>642.19999999999982</v>
      </c>
      <c r="V98" s="5">
        <f>C98*V95</f>
        <v>646.56999999999971</v>
      </c>
      <c r="W98" s="5">
        <f>C98*W95</f>
        <v>653.40999999999974</v>
      </c>
      <c r="X98" s="5">
        <f>C98*X95</f>
        <v>686.08999999999969</v>
      </c>
      <c r="Y98" s="5">
        <f>C98*Y95</f>
        <v>688.55999999999972</v>
      </c>
      <c r="Z98" s="5">
        <f>C98*Z95</f>
        <v>696.53999999999985</v>
      </c>
      <c r="AA98" s="5">
        <f>C98*AA95</f>
        <v>696.15999999999974</v>
      </c>
      <c r="AB98" s="5">
        <f>C98*AB95</f>
        <v>681.33999999999969</v>
      </c>
      <c r="AC98" s="5">
        <f>C98*AC95</f>
        <v>690.0799999999997</v>
      </c>
      <c r="AD98" s="5">
        <f>C98*AD95</f>
        <v>673.16999999999973</v>
      </c>
      <c r="AE98" s="5">
        <f>C98*AE95</f>
        <v>662.33999999999969</v>
      </c>
      <c r="AF98" s="5">
        <f>C98*AF95</f>
        <v>649.22999999999979</v>
      </c>
      <c r="AG98" s="5">
        <f>C98*AG95</f>
        <v>624.14999999999975</v>
      </c>
      <c r="AH98" s="5">
        <f>C98*AH95</f>
        <v>620.91999999999973</v>
      </c>
      <c r="AI98" s="15">
        <f>C98*AI95</f>
        <v>609.3299999999997</v>
      </c>
      <c r="AJ98" s="15">
        <f>C98*AJ95</f>
        <v>613.88999999999976</v>
      </c>
      <c r="AK98" s="15">
        <f>C98*AK95</f>
        <v>617.87999999999977</v>
      </c>
      <c r="AL98" s="15">
        <f>C98*AL95</f>
        <v>623.76999999999987</v>
      </c>
      <c r="AM98" s="15">
        <f>C98*AM95</f>
        <v>628.13999999999976</v>
      </c>
      <c r="AN98" s="15">
        <f>C98*AN95</f>
        <v>648.4699999999998</v>
      </c>
      <c r="AP98" s="9">
        <v>1.07</v>
      </c>
      <c r="AQ98" s="9">
        <v>0.23</v>
      </c>
      <c r="AR98" s="9">
        <v>0.31</v>
      </c>
      <c r="AS98" s="9">
        <v>0.21</v>
      </c>
      <c r="AT98" s="9">
        <v>0.24</v>
      </c>
      <c r="AU98" s="9">
        <v>0.61</v>
      </c>
      <c r="AV98" s="9">
        <v>0.17</v>
      </c>
      <c r="AW98" s="9">
        <v>1.32</v>
      </c>
      <c r="AX98" s="9">
        <v>0.69</v>
      </c>
      <c r="AY98" s="9">
        <v>0.56999999999999995</v>
      </c>
      <c r="AZ98" s="9">
        <v>0.89</v>
      </c>
      <c r="BA98" s="9">
        <v>0.46</v>
      </c>
      <c r="BB98" s="9">
        <v>0.78</v>
      </c>
      <c r="BC98" s="9">
        <v>0.02</v>
      </c>
      <c r="BD98" s="9">
        <v>0.42</v>
      </c>
      <c r="BE98" s="9">
        <v>0.13</v>
      </c>
      <c r="BF98" s="9">
        <v>1.72</v>
      </c>
      <c r="BG98" s="9">
        <v>0.36</v>
      </c>
      <c r="BH98" s="9">
        <v>0.23</v>
      </c>
      <c r="BI98" s="9">
        <v>0.1</v>
      </c>
      <c r="BJ98" s="9">
        <v>0.14000000000000001</v>
      </c>
      <c r="BK98" s="9">
        <v>0.22</v>
      </c>
      <c r="BL98" s="9">
        <v>1.35</v>
      </c>
      <c r="BM98" s="9">
        <v>0.46</v>
      </c>
      <c r="BN98" s="9">
        <v>0.19</v>
      </c>
      <c r="BO98" s="9">
        <v>0.41</v>
      </c>
      <c r="BP98" s="9">
        <v>0.37</v>
      </c>
      <c r="BQ98" s="9">
        <v>0.11</v>
      </c>
      <c r="BR98" s="9">
        <v>1.67</v>
      </c>
      <c r="BS98" s="9">
        <v>1.49</v>
      </c>
      <c r="BT98" s="9">
        <v>2.5</v>
      </c>
      <c r="BU98" s="15">
        <v>2.2599999999999998</v>
      </c>
      <c r="BV98" s="9">
        <v>1.61</v>
      </c>
      <c r="BW98" s="9">
        <v>2.96</v>
      </c>
    </row>
    <row r="99" spans="1:75" ht="30" customHeight="1" x14ac:dyDescent="0.3">
      <c r="A99" s="3"/>
      <c r="B99" s="3"/>
      <c r="C99" s="4">
        <v>48</v>
      </c>
      <c r="D99" s="5">
        <f>D95*C99</f>
        <v>1714.08</v>
      </c>
      <c r="E99" s="5">
        <f>E95*C99</f>
        <v>1500.96</v>
      </c>
      <c r="F99" s="5">
        <f>C99*$F$95</f>
        <v>1536.9599999999998</v>
      </c>
      <c r="G99" s="5">
        <f t="shared" si="29"/>
        <v>1533.9999999999998</v>
      </c>
      <c r="H99" s="5">
        <f>C99*H95</f>
        <v>1317.6</v>
      </c>
      <c r="I99" s="5">
        <f>C99*I95</f>
        <v>1426.0799999999997</v>
      </c>
      <c r="J99" s="5">
        <f>C99*J95</f>
        <v>1546.0799999999997</v>
      </c>
      <c r="K99" s="5">
        <f>C99*K95</f>
        <v>1617.6</v>
      </c>
      <c r="L99" s="5">
        <f>C99*L95</f>
        <v>1697.7599999999998</v>
      </c>
      <c r="M99" s="5">
        <f>C99*M95</f>
        <v>1703.04</v>
      </c>
      <c r="N99" s="5">
        <f>C99*N95</f>
        <v>1720.7999999999997</v>
      </c>
      <c r="O99" s="5">
        <f>C99*O95</f>
        <v>1740.4799999999996</v>
      </c>
      <c r="P99" s="5">
        <f>C99*P95</f>
        <v>1731.3599999999997</v>
      </c>
      <c r="Q99" s="5">
        <f>C99*Q95</f>
        <v>1709.2799999999997</v>
      </c>
      <c r="R99" s="5">
        <f>C99*R95</f>
        <v>1644.4799999999996</v>
      </c>
      <c r="S99" s="5">
        <f>C99*S95</f>
        <v>1633.9199999999996</v>
      </c>
      <c r="T99" s="5">
        <f>C99*T95</f>
        <v>1627.1999999999996</v>
      </c>
      <c r="U99" s="5">
        <f>C99*U95</f>
        <v>1622.3999999999996</v>
      </c>
      <c r="V99" s="5">
        <f>C99*V95</f>
        <v>1633.4399999999994</v>
      </c>
      <c r="W99" s="5">
        <f>C99*W95</f>
        <v>1650.7199999999993</v>
      </c>
      <c r="X99" s="5">
        <f>C99*X95</f>
        <v>1733.2799999999993</v>
      </c>
      <c r="Y99" s="5">
        <f>C99*Y95</f>
        <v>1739.5199999999995</v>
      </c>
      <c r="Z99" s="5">
        <f>C99*Z95</f>
        <v>1759.6799999999994</v>
      </c>
      <c r="AA99" s="5">
        <f>C99*AA95</f>
        <v>1758.7199999999993</v>
      </c>
      <c r="AB99" s="5">
        <f>C99*AB95</f>
        <v>1721.2799999999993</v>
      </c>
      <c r="AC99" s="5">
        <f>C99*AC95</f>
        <v>1743.3599999999992</v>
      </c>
      <c r="AD99" s="5">
        <f>C99*AD95</f>
        <v>1700.6399999999994</v>
      </c>
      <c r="AE99" s="5">
        <f>C99*AE95</f>
        <v>1673.2799999999993</v>
      </c>
      <c r="AF99" s="5">
        <f>C99*AF95</f>
        <v>1640.1599999999994</v>
      </c>
      <c r="AG99" s="5">
        <f>C99*AG95</f>
        <v>1576.7999999999993</v>
      </c>
      <c r="AH99" s="5">
        <f>C99*AH95</f>
        <v>1568.6399999999994</v>
      </c>
      <c r="AI99" s="15">
        <f>C99*AI95</f>
        <v>1539.3599999999992</v>
      </c>
      <c r="AJ99" s="15">
        <f>C99*AJ95</f>
        <v>1550.8799999999994</v>
      </c>
      <c r="AK99" s="15">
        <f>C99*AK95</f>
        <v>1560.9599999999996</v>
      </c>
      <c r="AL99" s="15">
        <f>C99*AL95</f>
        <v>1575.8399999999997</v>
      </c>
      <c r="AM99" s="15">
        <f>C99*AM95</f>
        <v>1586.8799999999994</v>
      </c>
      <c r="AN99" s="15">
        <f>C99*AN95</f>
        <v>1638.2399999999993</v>
      </c>
      <c r="AP99" s="9">
        <v>1.07</v>
      </c>
      <c r="AQ99" s="9">
        <v>0.23</v>
      </c>
      <c r="AR99" s="9">
        <v>0.31</v>
      </c>
      <c r="AS99" s="9">
        <v>0.21</v>
      </c>
      <c r="AT99" s="9">
        <v>0.24</v>
      </c>
      <c r="AU99" s="9">
        <v>0.61</v>
      </c>
      <c r="AV99" s="9">
        <v>0.17</v>
      </c>
      <c r="AW99" s="9">
        <v>1.32</v>
      </c>
      <c r="AX99" s="9">
        <v>0.69</v>
      </c>
      <c r="AY99" s="9">
        <v>0.56999999999999995</v>
      </c>
      <c r="AZ99" s="9">
        <v>0.89</v>
      </c>
      <c r="BA99" s="9">
        <v>0.46</v>
      </c>
      <c r="BB99" s="9">
        <v>0.78</v>
      </c>
      <c r="BC99" s="9">
        <v>0.02</v>
      </c>
      <c r="BD99" s="9">
        <v>0.42</v>
      </c>
      <c r="BE99" s="9">
        <v>0.13</v>
      </c>
      <c r="BF99" s="9">
        <v>1.72</v>
      </c>
      <c r="BG99" s="9">
        <v>0.36</v>
      </c>
      <c r="BH99" s="9">
        <v>0.23</v>
      </c>
      <c r="BI99" s="9">
        <v>0.1</v>
      </c>
      <c r="BJ99" s="9">
        <v>0.14000000000000001</v>
      </c>
      <c r="BK99" s="9">
        <v>0.22</v>
      </c>
      <c r="BL99" s="9">
        <v>1.35</v>
      </c>
      <c r="BM99" s="9">
        <v>0.46</v>
      </c>
      <c r="BN99" s="9">
        <v>0.19</v>
      </c>
      <c r="BO99" s="9">
        <v>0.41</v>
      </c>
      <c r="BP99" s="9">
        <v>0.37</v>
      </c>
      <c r="BQ99" s="9">
        <v>0.11</v>
      </c>
      <c r="BR99" s="9">
        <v>1.67</v>
      </c>
      <c r="BS99" s="9">
        <v>1.49</v>
      </c>
      <c r="BT99" s="9">
        <v>2.5</v>
      </c>
      <c r="BU99" s="15">
        <v>2.2599999999999998</v>
      </c>
      <c r="BV99" s="9">
        <v>1.61</v>
      </c>
      <c r="BW99" s="9">
        <v>2.96</v>
      </c>
    </row>
    <row r="100" spans="1:75" ht="30" customHeight="1" x14ac:dyDescent="0.3">
      <c r="A100" s="3" t="s">
        <v>17</v>
      </c>
      <c r="B100" s="3" t="s">
        <v>6</v>
      </c>
      <c r="C100" s="4" t="s">
        <v>7</v>
      </c>
      <c r="D100" s="5">
        <v>35.770000000000003</v>
      </c>
      <c r="E100" s="5">
        <f t="shared" ref="E100:E108" si="49">D100-4.44</f>
        <v>31.330000000000002</v>
      </c>
      <c r="F100" s="5">
        <f>E100+0.75</f>
        <v>32.08</v>
      </c>
      <c r="G100" s="5">
        <f t="shared" si="29"/>
        <v>29.119999999999997</v>
      </c>
      <c r="H100" s="5">
        <f t="shared" ref="H100:H108" si="50">G100-BV100</f>
        <v>27.509999999999998</v>
      </c>
      <c r="I100" s="5">
        <f t="shared" ref="I100:I108" si="51">H100+BU100</f>
        <v>29.769999999999996</v>
      </c>
      <c r="J100" s="5">
        <f t="shared" ref="J100:J108" si="52">I100+BT100</f>
        <v>32.269999999999996</v>
      </c>
      <c r="K100" s="5">
        <f t="shared" ref="K100:K108" si="53">J100+BS100</f>
        <v>33.76</v>
      </c>
      <c r="L100" s="5">
        <f t="shared" ref="L100:L108" si="54">K100+BR100</f>
        <v>35.43</v>
      </c>
      <c r="M100" s="5">
        <f t="shared" ref="M100:M108" si="55">L100+BQ100</f>
        <v>35.54</v>
      </c>
      <c r="N100" s="5">
        <f t="shared" ref="N100:N108" si="56">M100+BP100</f>
        <v>35.909999999999997</v>
      </c>
      <c r="O100" s="5">
        <f t="shared" ref="O100:O108" si="57">N100+BO100</f>
        <v>36.319999999999993</v>
      </c>
      <c r="P100" s="5">
        <f t="shared" ref="P100:P108" si="58">O100-BN100</f>
        <v>36.129999999999995</v>
      </c>
      <c r="Q100" s="5">
        <f t="shared" ref="Q100:Q108" si="59">P100-BM100</f>
        <v>35.669999999999995</v>
      </c>
      <c r="R100" s="5">
        <f t="shared" ref="R100:R108" si="60">Q100-BL100</f>
        <v>34.319999999999993</v>
      </c>
      <c r="S100" s="5">
        <f t="shared" ref="S100:S108" si="61">R100-BK100</f>
        <v>34.099999999999994</v>
      </c>
      <c r="T100" s="5">
        <f t="shared" ref="T100:T108" si="62">S100-BJ100</f>
        <v>33.959999999999994</v>
      </c>
      <c r="U100" s="5">
        <f t="shared" ref="U100:U108" si="63">T100-BI100</f>
        <v>33.859999999999992</v>
      </c>
      <c r="V100" s="5">
        <f t="shared" ref="V100:V108" si="64">U100+BH100</f>
        <v>34.089999999999989</v>
      </c>
      <c r="W100" s="5">
        <f t="shared" ref="W100:W108" si="65">V100+BG100</f>
        <v>34.449999999999989</v>
      </c>
      <c r="X100" s="5">
        <f t="shared" ref="X100:X108" si="66">W100+BF100</f>
        <v>36.169999999999987</v>
      </c>
      <c r="Y100" s="5">
        <f t="shared" ref="Y100:Y108" si="67">X100+BE100</f>
        <v>36.29999999999999</v>
      </c>
      <c r="Z100" s="5">
        <f t="shared" si="30"/>
        <v>36.719999999999992</v>
      </c>
      <c r="AA100" s="5">
        <f t="shared" si="31"/>
        <v>36.699999999999989</v>
      </c>
      <c r="AB100" s="5">
        <f t="shared" si="32"/>
        <v>35.919999999999987</v>
      </c>
      <c r="AC100" s="5">
        <f t="shared" si="33"/>
        <v>36.379999999999988</v>
      </c>
      <c r="AD100" s="5">
        <f t="shared" si="34"/>
        <v>35.489999999999988</v>
      </c>
      <c r="AE100" s="5">
        <f t="shared" si="35"/>
        <v>34.919999999999987</v>
      </c>
      <c r="AF100" s="5">
        <f t="shared" si="36"/>
        <v>34.22999999999999</v>
      </c>
      <c r="AG100" s="5">
        <f t="shared" si="37"/>
        <v>32.909999999999989</v>
      </c>
      <c r="AH100" s="5">
        <f t="shared" si="38"/>
        <v>32.739999999999988</v>
      </c>
      <c r="AI100" s="15">
        <f t="shared" si="39"/>
        <v>32.129999999999988</v>
      </c>
      <c r="AJ100" s="15">
        <f t="shared" si="40"/>
        <v>32.36999999999999</v>
      </c>
      <c r="AK100" s="15">
        <f t="shared" si="41"/>
        <v>32.579999999999991</v>
      </c>
      <c r="AL100" s="15">
        <f t="shared" si="42"/>
        <v>32.889999999999993</v>
      </c>
      <c r="AM100" s="15">
        <f t="shared" si="43"/>
        <v>33.11999999999999</v>
      </c>
      <c r="AN100" s="15">
        <f>AM100+AP100</f>
        <v>34.189999999999991</v>
      </c>
      <c r="AP100" s="9">
        <v>1.07</v>
      </c>
      <c r="AQ100" s="9">
        <v>0.23</v>
      </c>
      <c r="AR100" s="9">
        <v>0.31</v>
      </c>
      <c r="AS100" s="9">
        <v>0.21</v>
      </c>
      <c r="AT100" s="9">
        <v>0.24</v>
      </c>
      <c r="AU100" s="9">
        <v>0.61</v>
      </c>
      <c r="AV100" s="9">
        <v>0.17</v>
      </c>
      <c r="AW100" s="9">
        <v>1.32</v>
      </c>
      <c r="AX100" s="9">
        <v>0.69</v>
      </c>
      <c r="AY100" s="9">
        <v>0.56999999999999995</v>
      </c>
      <c r="AZ100" s="9">
        <v>0.89</v>
      </c>
      <c r="BA100" s="9">
        <v>0.46</v>
      </c>
      <c r="BB100" s="9">
        <v>0.78</v>
      </c>
      <c r="BC100" s="9">
        <v>0.02</v>
      </c>
      <c r="BD100" s="9">
        <v>0.42</v>
      </c>
      <c r="BE100" s="9">
        <v>0.13</v>
      </c>
      <c r="BF100" s="9">
        <v>1.72</v>
      </c>
      <c r="BG100" s="9">
        <v>0.36</v>
      </c>
      <c r="BH100" s="9">
        <v>0.23</v>
      </c>
      <c r="BI100" s="9">
        <v>0.1</v>
      </c>
      <c r="BJ100" s="9">
        <v>0.14000000000000001</v>
      </c>
      <c r="BK100" s="9">
        <v>0.22</v>
      </c>
      <c r="BL100" s="9">
        <v>1.35</v>
      </c>
      <c r="BM100" s="9">
        <v>0.46</v>
      </c>
      <c r="BN100" s="9">
        <v>0.19</v>
      </c>
      <c r="BO100" s="9">
        <v>0.41</v>
      </c>
      <c r="BP100" s="9">
        <v>0.37</v>
      </c>
      <c r="BQ100" s="9">
        <v>0.11</v>
      </c>
      <c r="BR100" s="9">
        <v>1.67</v>
      </c>
      <c r="BS100" s="9">
        <v>1.49</v>
      </c>
      <c r="BT100" s="9">
        <v>2.5</v>
      </c>
      <c r="BU100" s="15">
        <v>2.2599999999999998</v>
      </c>
      <c r="BV100" s="9">
        <v>1.61</v>
      </c>
      <c r="BW100" s="9">
        <v>2.96</v>
      </c>
    </row>
    <row r="101" spans="1:75" ht="30" customHeight="1" x14ac:dyDescent="0.3">
      <c r="A101" s="7" t="s">
        <v>17</v>
      </c>
      <c r="B101" s="3" t="s">
        <v>8</v>
      </c>
      <c r="C101" s="4" t="s">
        <v>7</v>
      </c>
      <c r="D101" s="5">
        <v>35.78</v>
      </c>
      <c r="E101" s="5">
        <f t="shared" si="49"/>
        <v>31.34</v>
      </c>
      <c r="F101" s="5">
        <f t="shared" ref="F101:F108" si="68">E101+0.75</f>
        <v>32.090000000000003</v>
      </c>
      <c r="G101" s="5">
        <f t="shared" si="29"/>
        <v>29.130000000000003</v>
      </c>
      <c r="H101" s="5">
        <f t="shared" si="50"/>
        <v>27.520000000000003</v>
      </c>
      <c r="I101" s="5">
        <f t="shared" si="51"/>
        <v>29.78</v>
      </c>
      <c r="J101" s="5">
        <f t="shared" si="52"/>
        <v>32.28</v>
      </c>
      <c r="K101" s="5">
        <f t="shared" si="53"/>
        <v>33.770000000000003</v>
      </c>
      <c r="L101" s="5">
        <f t="shared" si="54"/>
        <v>35.440000000000005</v>
      </c>
      <c r="M101" s="5">
        <f t="shared" si="55"/>
        <v>35.550000000000004</v>
      </c>
      <c r="N101" s="5">
        <f t="shared" si="56"/>
        <v>35.92</v>
      </c>
      <c r="O101" s="5">
        <f t="shared" si="57"/>
        <v>36.33</v>
      </c>
      <c r="P101" s="5">
        <f t="shared" si="58"/>
        <v>36.14</v>
      </c>
      <c r="Q101" s="5">
        <f t="shared" si="59"/>
        <v>35.68</v>
      </c>
      <c r="R101" s="5">
        <f t="shared" si="60"/>
        <v>34.33</v>
      </c>
      <c r="S101" s="5">
        <f t="shared" si="61"/>
        <v>34.11</v>
      </c>
      <c r="T101" s="5">
        <f t="shared" si="62"/>
        <v>33.97</v>
      </c>
      <c r="U101" s="5">
        <f t="shared" si="63"/>
        <v>33.869999999999997</v>
      </c>
      <c r="V101" s="5">
        <f t="shared" si="64"/>
        <v>34.099999999999994</v>
      </c>
      <c r="W101" s="5">
        <f t="shared" si="65"/>
        <v>34.459999999999994</v>
      </c>
      <c r="X101" s="5">
        <f t="shared" si="66"/>
        <v>36.179999999999993</v>
      </c>
      <c r="Y101" s="5">
        <f t="shared" si="67"/>
        <v>36.309999999999995</v>
      </c>
      <c r="Z101" s="5">
        <f t="shared" si="30"/>
        <v>36.729999999999997</v>
      </c>
      <c r="AA101" s="5">
        <f t="shared" si="31"/>
        <v>36.709999999999994</v>
      </c>
      <c r="AB101" s="5">
        <f t="shared" si="32"/>
        <v>35.919999999999995</v>
      </c>
      <c r="AC101" s="5">
        <f t="shared" si="33"/>
        <v>36.379999999999995</v>
      </c>
      <c r="AD101" s="5">
        <f t="shared" si="34"/>
        <v>35.489999999999995</v>
      </c>
      <c r="AE101" s="5">
        <f t="shared" si="35"/>
        <v>34.919999999999995</v>
      </c>
      <c r="AF101" s="5">
        <f t="shared" si="36"/>
        <v>34.229999999999997</v>
      </c>
      <c r="AG101" s="5">
        <f t="shared" si="37"/>
        <v>32.909999999999997</v>
      </c>
      <c r="AH101" s="5">
        <f t="shared" si="38"/>
        <v>32.739999999999995</v>
      </c>
      <c r="AI101" s="15">
        <f t="shared" si="39"/>
        <v>32.129999999999995</v>
      </c>
      <c r="AJ101" s="15">
        <f t="shared" si="40"/>
        <v>32.369999999999997</v>
      </c>
      <c r="AK101" s="15">
        <f t="shared" si="41"/>
        <v>32.58</v>
      </c>
      <c r="AL101" s="15">
        <f t="shared" si="42"/>
        <v>32.89</v>
      </c>
      <c r="AM101" s="15">
        <f t="shared" si="43"/>
        <v>33.119999999999997</v>
      </c>
      <c r="AN101" s="15">
        <f t="shared" ref="AN101:AN102" si="69">AM101+AP101</f>
        <v>34.199999999999996</v>
      </c>
      <c r="AP101" s="9">
        <v>1.08</v>
      </c>
      <c r="AQ101" s="9">
        <v>0.23</v>
      </c>
      <c r="AR101" s="9">
        <v>0.31</v>
      </c>
      <c r="AS101" s="9">
        <v>0.21</v>
      </c>
      <c r="AT101" s="9">
        <v>0.24</v>
      </c>
      <c r="AU101" s="9">
        <v>0.61</v>
      </c>
      <c r="AV101" s="9">
        <v>0.17</v>
      </c>
      <c r="AW101" s="9">
        <v>1.32</v>
      </c>
      <c r="AX101" s="9">
        <v>0.69</v>
      </c>
      <c r="AY101" s="9">
        <v>0.56999999999999995</v>
      </c>
      <c r="AZ101" s="9">
        <v>0.89</v>
      </c>
      <c r="BA101" s="9">
        <v>0.46</v>
      </c>
      <c r="BB101" s="9">
        <v>0.79</v>
      </c>
      <c r="BC101" s="9">
        <v>0.02</v>
      </c>
      <c r="BD101" s="9">
        <v>0.42</v>
      </c>
      <c r="BE101" s="9">
        <v>0.13</v>
      </c>
      <c r="BF101" s="9">
        <v>1.72</v>
      </c>
      <c r="BG101" s="9">
        <v>0.36</v>
      </c>
      <c r="BH101" s="9">
        <v>0.23</v>
      </c>
      <c r="BI101" s="9">
        <v>0.1</v>
      </c>
      <c r="BJ101" s="9">
        <v>0.14000000000000001</v>
      </c>
      <c r="BK101" s="9">
        <v>0.22</v>
      </c>
      <c r="BL101" s="9">
        <v>1.35</v>
      </c>
      <c r="BM101" s="9">
        <v>0.46</v>
      </c>
      <c r="BN101" s="9">
        <v>0.19</v>
      </c>
      <c r="BO101" s="9">
        <v>0.41</v>
      </c>
      <c r="BP101" s="9">
        <v>0.37</v>
      </c>
      <c r="BQ101" s="9">
        <v>0.11</v>
      </c>
      <c r="BR101" s="9">
        <v>1.67</v>
      </c>
      <c r="BS101" s="9">
        <v>1.49</v>
      </c>
      <c r="BT101" s="9">
        <v>2.5</v>
      </c>
      <c r="BU101" s="15">
        <v>2.2599999999999998</v>
      </c>
      <c r="BV101" s="9">
        <v>1.61</v>
      </c>
      <c r="BW101" s="9">
        <v>2.96</v>
      </c>
    </row>
    <row r="102" spans="1:75" ht="30" customHeight="1" x14ac:dyDescent="0.3">
      <c r="A102" s="3" t="s">
        <v>17</v>
      </c>
      <c r="B102" s="3" t="s">
        <v>9</v>
      </c>
      <c r="C102" s="4" t="s">
        <v>7</v>
      </c>
      <c r="D102" s="5">
        <v>35.450000000000003</v>
      </c>
      <c r="E102" s="5">
        <f t="shared" si="49"/>
        <v>31.01</v>
      </c>
      <c r="F102" s="5">
        <f t="shared" si="68"/>
        <v>31.76</v>
      </c>
      <c r="G102" s="5">
        <f t="shared" si="29"/>
        <v>28.8</v>
      </c>
      <c r="H102" s="5">
        <f t="shared" si="50"/>
        <v>27.19</v>
      </c>
      <c r="I102" s="5">
        <f t="shared" si="51"/>
        <v>29.450000000000003</v>
      </c>
      <c r="J102" s="5">
        <f t="shared" si="52"/>
        <v>31.950000000000003</v>
      </c>
      <c r="K102" s="5">
        <f t="shared" si="53"/>
        <v>33.440000000000005</v>
      </c>
      <c r="L102" s="5">
        <f t="shared" si="54"/>
        <v>35.110000000000007</v>
      </c>
      <c r="M102" s="5">
        <f t="shared" si="55"/>
        <v>35.220000000000006</v>
      </c>
      <c r="N102" s="5">
        <f t="shared" si="56"/>
        <v>35.590000000000003</v>
      </c>
      <c r="O102" s="5">
        <f t="shared" si="57"/>
        <v>36</v>
      </c>
      <c r="P102" s="5">
        <f t="shared" si="58"/>
        <v>35.81</v>
      </c>
      <c r="Q102" s="5">
        <f t="shared" si="59"/>
        <v>35.35</v>
      </c>
      <c r="R102" s="5">
        <f t="shared" si="60"/>
        <v>34</v>
      </c>
      <c r="S102" s="5">
        <f t="shared" si="61"/>
        <v>33.78</v>
      </c>
      <c r="T102" s="5">
        <f t="shared" si="62"/>
        <v>33.64</v>
      </c>
      <c r="U102" s="5">
        <f t="shared" si="63"/>
        <v>33.54</v>
      </c>
      <c r="V102" s="5">
        <f t="shared" si="64"/>
        <v>33.769999999999996</v>
      </c>
      <c r="W102" s="5">
        <f t="shared" si="65"/>
        <v>34.129999999999995</v>
      </c>
      <c r="X102" s="5">
        <f t="shared" si="66"/>
        <v>35.849999999999994</v>
      </c>
      <c r="Y102" s="5">
        <f t="shared" si="67"/>
        <v>35.979999999999997</v>
      </c>
      <c r="Z102" s="5">
        <f t="shared" si="30"/>
        <v>36.4</v>
      </c>
      <c r="AA102" s="5">
        <f t="shared" si="31"/>
        <v>36.379999999999995</v>
      </c>
      <c r="AB102" s="5">
        <f t="shared" si="32"/>
        <v>35.589999999999996</v>
      </c>
      <c r="AC102" s="5">
        <f t="shared" si="33"/>
        <v>36.049999999999997</v>
      </c>
      <c r="AD102" s="5">
        <f t="shared" si="34"/>
        <v>35.159999999999997</v>
      </c>
      <c r="AE102" s="5">
        <f t="shared" si="35"/>
        <v>34.589999999999996</v>
      </c>
      <c r="AF102" s="5">
        <f t="shared" si="36"/>
        <v>33.9</v>
      </c>
      <c r="AG102" s="5">
        <f t="shared" si="37"/>
        <v>32.58</v>
      </c>
      <c r="AH102" s="5">
        <f t="shared" si="38"/>
        <v>32.409999999999997</v>
      </c>
      <c r="AI102" s="15">
        <f t="shared" si="39"/>
        <v>31.799999999999997</v>
      </c>
      <c r="AJ102" s="15">
        <f t="shared" si="40"/>
        <v>32.04</v>
      </c>
      <c r="AK102" s="15">
        <f t="shared" si="41"/>
        <v>32.25</v>
      </c>
      <c r="AL102" s="15">
        <f t="shared" si="42"/>
        <v>32.56</v>
      </c>
      <c r="AM102" s="15">
        <f t="shared" si="43"/>
        <v>32.79</v>
      </c>
      <c r="AN102" s="15">
        <f t="shared" si="69"/>
        <v>33.869999999999997</v>
      </c>
      <c r="AP102" s="9">
        <v>1.08</v>
      </c>
      <c r="AQ102" s="9">
        <v>0.23</v>
      </c>
      <c r="AR102" s="9">
        <v>0.31</v>
      </c>
      <c r="AS102" s="9">
        <v>0.21</v>
      </c>
      <c r="AT102" s="9">
        <v>0.24</v>
      </c>
      <c r="AU102" s="9">
        <v>0.61</v>
      </c>
      <c r="AV102" s="9">
        <v>0.17</v>
      </c>
      <c r="AW102" s="9">
        <v>1.32</v>
      </c>
      <c r="AX102" s="9">
        <v>0.69</v>
      </c>
      <c r="AY102" s="9">
        <v>0.56999999999999995</v>
      </c>
      <c r="AZ102" s="9">
        <v>0.89</v>
      </c>
      <c r="BA102" s="9">
        <v>0.46</v>
      </c>
      <c r="BB102" s="9">
        <v>0.79</v>
      </c>
      <c r="BC102" s="9">
        <v>0.02</v>
      </c>
      <c r="BD102" s="9">
        <v>0.42</v>
      </c>
      <c r="BE102" s="9">
        <v>0.13</v>
      </c>
      <c r="BF102" s="9">
        <v>1.72</v>
      </c>
      <c r="BG102" s="9">
        <v>0.36</v>
      </c>
      <c r="BH102" s="9">
        <v>0.23</v>
      </c>
      <c r="BI102" s="9">
        <v>0.1</v>
      </c>
      <c r="BJ102" s="9">
        <v>0.14000000000000001</v>
      </c>
      <c r="BK102" s="9">
        <v>0.22</v>
      </c>
      <c r="BL102" s="9">
        <v>1.35</v>
      </c>
      <c r="BM102" s="9">
        <v>0.46</v>
      </c>
      <c r="BN102" s="9">
        <v>0.19</v>
      </c>
      <c r="BO102" s="9">
        <v>0.41</v>
      </c>
      <c r="BP102" s="9">
        <v>0.37</v>
      </c>
      <c r="BQ102" s="9">
        <v>0.11</v>
      </c>
      <c r="BR102" s="9">
        <v>1.67</v>
      </c>
      <c r="BS102" s="9">
        <v>1.49</v>
      </c>
      <c r="BT102" s="9">
        <v>2.5</v>
      </c>
      <c r="BU102" s="15">
        <v>2.2599999999999998</v>
      </c>
      <c r="BV102" s="9">
        <v>1.61</v>
      </c>
      <c r="BW102" s="9">
        <v>2.96</v>
      </c>
    </row>
    <row r="103" spans="1:75" ht="30" customHeight="1" x14ac:dyDescent="0.3">
      <c r="A103" s="3" t="s">
        <v>17</v>
      </c>
      <c r="B103" s="3" t="s">
        <v>10</v>
      </c>
      <c r="C103" s="4" t="s">
        <v>7</v>
      </c>
      <c r="D103" s="5">
        <v>35.82</v>
      </c>
      <c r="E103" s="5">
        <f t="shared" si="49"/>
        <v>31.38</v>
      </c>
      <c r="F103" s="5">
        <f t="shared" si="68"/>
        <v>32.129999999999995</v>
      </c>
      <c r="G103" s="5">
        <f t="shared" si="29"/>
        <v>29.169999999999995</v>
      </c>
      <c r="H103" s="5">
        <f t="shared" si="50"/>
        <v>27.559999999999995</v>
      </c>
      <c r="I103" s="5">
        <f t="shared" si="51"/>
        <v>29.819999999999993</v>
      </c>
      <c r="J103" s="5">
        <f t="shared" si="52"/>
        <v>32.319999999999993</v>
      </c>
      <c r="K103" s="5">
        <f t="shared" si="53"/>
        <v>33.809999999999995</v>
      </c>
      <c r="L103" s="5">
        <f t="shared" si="54"/>
        <v>35.479999999999997</v>
      </c>
      <c r="M103" s="5">
        <f t="shared" si="55"/>
        <v>35.589999999999996</v>
      </c>
      <c r="N103" s="5">
        <f t="shared" si="56"/>
        <v>35.959999999999994</v>
      </c>
      <c r="O103" s="5">
        <f t="shared" si="57"/>
        <v>36.36999999999999</v>
      </c>
      <c r="P103" s="5">
        <f t="shared" si="58"/>
        <v>36.179999999999993</v>
      </c>
      <c r="Q103" s="5">
        <f t="shared" si="59"/>
        <v>35.719999999999992</v>
      </c>
      <c r="R103" s="5">
        <f t="shared" si="60"/>
        <v>34.36999999999999</v>
      </c>
      <c r="S103" s="5">
        <f t="shared" si="61"/>
        <v>34.149999999999991</v>
      </c>
      <c r="T103" s="5">
        <f t="shared" si="62"/>
        <v>34.009999999999991</v>
      </c>
      <c r="U103" s="5">
        <f t="shared" si="63"/>
        <v>33.909999999999989</v>
      </c>
      <c r="V103" s="5">
        <f t="shared" si="64"/>
        <v>34.139999999999986</v>
      </c>
      <c r="W103" s="5">
        <f t="shared" si="65"/>
        <v>34.499999999999986</v>
      </c>
      <c r="X103" s="5">
        <f t="shared" si="66"/>
        <v>36.219999999999985</v>
      </c>
      <c r="Y103" s="5">
        <f t="shared" si="67"/>
        <v>36.349999999999987</v>
      </c>
      <c r="Z103" s="5">
        <f t="shared" si="30"/>
        <v>36.769999999999989</v>
      </c>
      <c r="AA103" s="5">
        <f t="shared" si="31"/>
        <v>36.749999999999986</v>
      </c>
      <c r="AB103" s="5">
        <f t="shared" si="32"/>
        <v>35.969999999999985</v>
      </c>
      <c r="AC103" s="5">
        <f t="shared" si="33"/>
        <v>36.429999999999986</v>
      </c>
      <c r="AD103" s="5">
        <f t="shared" si="34"/>
        <v>35.539999999999985</v>
      </c>
      <c r="AE103" s="5">
        <f t="shared" si="35"/>
        <v>34.969999999999985</v>
      </c>
      <c r="AF103" s="5">
        <f t="shared" si="36"/>
        <v>34.279999999999987</v>
      </c>
      <c r="AG103" s="5">
        <f t="shared" si="37"/>
        <v>32.959999999999987</v>
      </c>
      <c r="AH103" s="5">
        <f t="shared" si="38"/>
        <v>32.789999999999985</v>
      </c>
      <c r="AI103" s="15">
        <f t="shared" si="39"/>
        <v>32.179999999999986</v>
      </c>
      <c r="AJ103" s="15">
        <f t="shared" si="40"/>
        <v>32.419999999999987</v>
      </c>
      <c r="AK103" s="15">
        <f t="shared" si="41"/>
        <v>32.629999999999988</v>
      </c>
      <c r="AL103" s="15">
        <f t="shared" si="42"/>
        <v>32.939999999999991</v>
      </c>
      <c r="AM103" s="15">
        <f t="shared" si="43"/>
        <v>33.169999999999987</v>
      </c>
      <c r="AN103" s="15">
        <f>AM103+AP103</f>
        <v>34.239999999999988</v>
      </c>
      <c r="AP103" s="9">
        <v>1.07</v>
      </c>
      <c r="AQ103" s="9">
        <v>0.23</v>
      </c>
      <c r="AR103" s="9">
        <v>0.31</v>
      </c>
      <c r="AS103" s="9">
        <v>0.21</v>
      </c>
      <c r="AT103" s="9">
        <v>0.24</v>
      </c>
      <c r="AU103" s="9">
        <v>0.61</v>
      </c>
      <c r="AV103" s="9">
        <v>0.17</v>
      </c>
      <c r="AW103" s="9">
        <v>1.32</v>
      </c>
      <c r="AX103" s="9">
        <v>0.69</v>
      </c>
      <c r="AY103" s="9">
        <v>0.56999999999999995</v>
      </c>
      <c r="AZ103" s="9">
        <v>0.89</v>
      </c>
      <c r="BA103" s="9">
        <v>0.46</v>
      </c>
      <c r="BB103" s="9">
        <v>0.78</v>
      </c>
      <c r="BC103" s="9">
        <v>0.02</v>
      </c>
      <c r="BD103" s="9">
        <v>0.42</v>
      </c>
      <c r="BE103" s="9">
        <v>0.13</v>
      </c>
      <c r="BF103" s="9">
        <v>1.72</v>
      </c>
      <c r="BG103" s="9">
        <v>0.36</v>
      </c>
      <c r="BH103" s="9">
        <v>0.23</v>
      </c>
      <c r="BI103" s="9">
        <v>0.1</v>
      </c>
      <c r="BJ103" s="9">
        <v>0.14000000000000001</v>
      </c>
      <c r="BK103" s="9">
        <v>0.22</v>
      </c>
      <c r="BL103" s="9">
        <v>1.35</v>
      </c>
      <c r="BM103" s="9">
        <v>0.46</v>
      </c>
      <c r="BN103" s="9">
        <v>0.19</v>
      </c>
      <c r="BO103" s="9">
        <v>0.41</v>
      </c>
      <c r="BP103" s="9">
        <v>0.37</v>
      </c>
      <c r="BQ103" s="9">
        <v>0.11</v>
      </c>
      <c r="BR103" s="9">
        <v>1.67</v>
      </c>
      <c r="BS103" s="9">
        <v>1.49</v>
      </c>
      <c r="BT103" s="9">
        <v>2.5</v>
      </c>
      <c r="BU103" s="15">
        <v>2.2599999999999998</v>
      </c>
      <c r="BV103" s="9">
        <v>1.61</v>
      </c>
      <c r="BW103" s="9">
        <v>2.96</v>
      </c>
    </row>
    <row r="104" spans="1:75" ht="30" customHeight="1" x14ac:dyDescent="0.3">
      <c r="A104" s="3" t="s">
        <v>17</v>
      </c>
      <c r="B104" s="3" t="s">
        <v>11</v>
      </c>
      <c r="C104" s="4" t="s">
        <v>7</v>
      </c>
      <c r="D104" s="5">
        <v>35.979999999999997</v>
      </c>
      <c r="E104" s="5">
        <f t="shared" si="49"/>
        <v>31.539999999999996</v>
      </c>
      <c r="F104" s="5">
        <f t="shared" si="68"/>
        <v>32.289999999999992</v>
      </c>
      <c r="G104" s="5">
        <f t="shared" si="29"/>
        <v>29.329999999999991</v>
      </c>
      <c r="H104" s="5">
        <f t="shared" si="50"/>
        <v>27.719999999999992</v>
      </c>
      <c r="I104" s="5">
        <f t="shared" si="51"/>
        <v>29.97999999999999</v>
      </c>
      <c r="J104" s="5">
        <f t="shared" si="52"/>
        <v>32.47999999999999</v>
      </c>
      <c r="K104" s="5">
        <f t="shared" si="53"/>
        <v>33.969999999999992</v>
      </c>
      <c r="L104" s="5">
        <f t="shared" si="54"/>
        <v>35.639999999999993</v>
      </c>
      <c r="M104" s="5">
        <f t="shared" si="55"/>
        <v>35.749999999999993</v>
      </c>
      <c r="N104" s="5">
        <f t="shared" si="56"/>
        <v>36.11999999999999</v>
      </c>
      <c r="O104" s="5">
        <f t="shared" si="57"/>
        <v>36.529999999999987</v>
      </c>
      <c r="P104" s="5">
        <f t="shared" si="58"/>
        <v>36.339999999999989</v>
      </c>
      <c r="Q104" s="5">
        <f t="shared" si="59"/>
        <v>35.879999999999988</v>
      </c>
      <c r="R104" s="5">
        <f t="shared" si="60"/>
        <v>34.529999999999987</v>
      </c>
      <c r="S104" s="5">
        <f t="shared" si="61"/>
        <v>34.309999999999988</v>
      </c>
      <c r="T104" s="5">
        <f t="shared" si="62"/>
        <v>34.169999999999987</v>
      </c>
      <c r="U104" s="5">
        <f t="shared" si="63"/>
        <v>34.069999999999986</v>
      </c>
      <c r="V104" s="5">
        <f t="shared" si="64"/>
        <v>34.299999999999983</v>
      </c>
      <c r="W104" s="5">
        <f t="shared" si="65"/>
        <v>34.659999999999982</v>
      </c>
      <c r="X104" s="5">
        <f t="shared" si="66"/>
        <v>36.379999999999981</v>
      </c>
      <c r="Y104" s="5">
        <f t="shared" si="67"/>
        <v>36.509999999999984</v>
      </c>
      <c r="Z104" s="5">
        <f t="shared" si="30"/>
        <v>36.929999999999986</v>
      </c>
      <c r="AA104" s="5">
        <f t="shared" si="31"/>
        <v>36.909999999999982</v>
      </c>
      <c r="AB104" s="5">
        <f t="shared" si="32"/>
        <v>36.119999999999983</v>
      </c>
      <c r="AC104" s="5">
        <f t="shared" si="33"/>
        <v>36.579999999999984</v>
      </c>
      <c r="AD104" s="5">
        <f t="shared" si="34"/>
        <v>35.689999999999984</v>
      </c>
      <c r="AE104" s="5">
        <f t="shared" si="35"/>
        <v>35.119999999999983</v>
      </c>
      <c r="AF104" s="5">
        <f t="shared" si="36"/>
        <v>34.429999999999986</v>
      </c>
      <c r="AG104" s="5">
        <f t="shared" si="37"/>
        <v>33.109999999999985</v>
      </c>
      <c r="AH104" s="5">
        <f t="shared" si="38"/>
        <v>32.939999999999984</v>
      </c>
      <c r="AI104" s="15">
        <f t="shared" si="39"/>
        <v>32.329999999999984</v>
      </c>
      <c r="AJ104" s="15">
        <f t="shared" si="40"/>
        <v>32.569999999999986</v>
      </c>
      <c r="AK104" s="15">
        <f t="shared" si="41"/>
        <v>32.779999999999987</v>
      </c>
      <c r="AL104" s="15">
        <f t="shared" si="42"/>
        <v>33.089999999999989</v>
      </c>
      <c r="AM104" s="15">
        <f t="shared" si="43"/>
        <v>33.319999999999986</v>
      </c>
      <c r="AN104" s="15">
        <f t="shared" ref="AN104:AN106" si="70">AM104+AP104</f>
        <v>34.399999999999984</v>
      </c>
      <c r="AP104" s="9">
        <v>1.08</v>
      </c>
      <c r="AQ104" s="9">
        <v>0.23</v>
      </c>
      <c r="AR104" s="9">
        <v>0.31</v>
      </c>
      <c r="AS104" s="9">
        <v>0.21</v>
      </c>
      <c r="AT104" s="9">
        <v>0.24</v>
      </c>
      <c r="AU104" s="9">
        <v>0.61</v>
      </c>
      <c r="AV104" s="9">
        <v>0.17</v>
      </c>
      <c r="AW104" s="9">
        <v>1.32</v>
      </c>
      <c r="AX104" s="9">
        <v>0.69</v>
      </c>
      <c r="AY104" s="9">
        <v>0.56999999999999995</v>
      </c>
      <c r="AZ104" s="9">
        <v>0.89</v>
      </c>
      <c r="BA104" s="9">
        <v>0.46</v>
      </c>
      <c r="BB104" s="9">
        <v>0.79</v>
      </c>
      <c r="BC104" s="9">
        <v>0.02</v>
      </c>
      <c r="BD104" s="9">
        <v>0.42</v>
      </c>
      <c r="BE104" s="9">
        <v>0.13</v>
      </c>
      <c r="BF104" s="9">
        <v>1.72</v>
      </c>
      <c r="BG104" s="9">
        <v>0.36</v>
      </c>
      <c r="BH104" s="9">
        <v>0.23</v>
      </c>
      <c r="BI104" s="9">
        <v>0.1</v>
      </c>
      <c r="BJ104" s="9">
        <v>0.14000000000000001</v>
      </c>
      <c r="BK104" s="9">
        <v>0.22</v>
      </c>
      <c r="BL104" s="9">
        <v>1.35</v>
      </c>
      <c r="BM104" s="9">
        <v>0.46</v>
      </c>
      <c r="BN104" s="9">
        <v>0.19</v>
      </c>
      <c r="BO104" s="9">
        <v>0.41</v>
      </c>
      <c r="BP104" s="9">
        <v>0.37</v>
      </c>
      <c r="BQ104" s="9">
        <v>0.11</v>
      </c>
      <c r="BR104" s="9">
        <v>1.67</v>
      </c>
      <c r="BS104" s="9">
        <v>1.49</v>
      </c>
      <c r="BT104" s="9">
        <v>2.5</v>
      </c>
      <c r="BU104" s="15">
        <v>2.2599999999999998</v>
      </c>
      <c r="BV104" s="9">
        <v>1.61</v>
      </c>
      <c r="BW104" s="9">
        <v>2.96</v>
      </c>
    </row>
    <row r="105" spans="1:75" ht="30" customHeight="1" x14ac:dyDescent="0.3">
      <c r="A105" s="3" t="s">
        <v>17</v>
      </c>
      <c r="B105" s="3" t="s">
        <v>12</v>
      </c>
      <c r="C105" s="4" t="s">
        <v>7</v>
      </c>
      <c r="D105" s="5">
        <v>35.799999999999997</v>
      </c>
      <c r="E105" s="5">
        <f t="shared" si="49"/>
        <v>31.359999999999996</v>
      </c>
      <c r="F105" s="5">
        <f t="shared" si="68"/>
        <v>32.11</v>
      </c>
      <c r="G105" s="5">
        <f t="shared" si="29"/>
        <v>29.15</v>
      </c>
      <c r="H105" s="5">
        <f t="shared" si="50"/>
        <v>27.54</v>
      </c>
      <c r="I105" s="5">
        <f t="shared" si="51"/>
        <v>29.799999999999997</v>
      </c>
      <c r="J105" s="5">
        <f t="shared" si="52"/>
        <v>32.299999999999997</v>
      </c>
      <c r="K105" s="5">
        <f t="shared" si="53"/>
        <v>33.79</v>
      </c>
      <c r="L105" s="5">
        <f t="shared" si="54"/>
        <v>35.46</v>
      </c>
      <c r="M105" s="5">
        <f t="shared" si="55"/>
        <v>35.57</v>
      </c>
      <c r="N105" s="5">
        <f t="shared" si="56"/>
        <v>35.94</v>
      </c>
      <c r="O105" s="5">
        <f t="shared" si="57"/>
        <v>36.349999999999994</v>
      </c>
      <c r="P105" s="5">
        <f t="shared" si="58"/>
        <v>36.159999999999997</v>
      </c>
      <c r="Q105" s="5">
        <f t="shared" si="59"/>
        <v>35.699999999999996</v>
      </c>
      <c r="R105" s="5">
        <f t="shared" si="60"/>
        <v>34.349999999999994</v>
      </c>
      <c r="S105" s="5">
        <f t="shared" si="61"/>
        <v>34.129999999999995</v>
      </c>
      <c r="T105" s="5">
        <f t="shared" si="62"/>
        <v>33.989999999999995</v>
      </c>
      <c r="U105" s="5">
        <f t="shared" si="63"/>
        <v>33.889999999999993</v>
      </c>
      <c r="V105" s="5">
        <f t="shared" si="64"/>
        <v>34.11999999999999</v>
      </c>
      <c r="W105" s="5">
        <f t="shared" si="65"/>
        <v>34.47999999999999</v>
      </c>
      <c r="X105" s="5">
        <f t="shared" si="66"/>
        <v>36.199999999999989</v>
      </c>
      <c r="Y105" s="5">
        <f t="shared" si="67"/>
        <v>36.329999999999991</v>
      </c>
      <c r="Z105" s="5">
        <f t="shared" si="30"/>
        <v>36.749999999999993</v>
      </c>
      <c r="AA105" s="5">
        <f t="shared" si="31"/>
        <v>36.72999999999999</v>
      </c>
      <c r="AB105" s="5">
        <f t="shared" si="32"/>
        <v>35.939999999999991</v>
      </c>
      <c r="AC105" s="5">
        <f t="shared" si="33"/>
        <v>36.399999999999991</v>
      </c>
      <c r="AD105" s="5">
        <f t="shared" si="34"/>
        <v>35.509999999999991</v>
      </c>
      <c r="AE105" s="5">
        <f t="shared" si="35"/>
        <v>34.939999999999991</v>
      </c>
      <c r="AF105" s="5">
        <f t="shared" si="36"/>
        <v>34.249999999999993</v>
      </c>
      <c r="AG105" s="5">
        <f t="shared" si="37"/>
        <v>32.929999999999993</v>
      </c>
      <c r="AH105" s="5">
        <f t="shared" si="38"/>
        <v>32.759999999999991</v>
      </c>
      <c r="AI105" s="15">
        <f t="shared" si="39"/>
        <v>32.149999999999991</v>
      </c>
      <c r="AJ105" s="15">
        <f t="shared" si="40"/>
        <v>32.389999999999993</v>
      </c>
      <c r="AK105" s="15">
        <f t="shared" si="41"/>
        <v>32.599999999999994</v>
      </c>
      <c r="AL105" s="15">
        <f t="shared" si="42"/>
        <v>32.909999999999997</v>
      </c>
      <c r="AM105" s="15">
        <f t="shared" si="43"/>
        <v>33.139999999999993</v>
      </c>
      <c r="AN105" s="15">
        <f t="shared" si="70"/>
        <v>34.219999999999992</v>
      </c>
      <c r="AP105" s="9">
        <v>1.08</v>
      </c>
      <c r="AQ105" s="9">
        <v>0.23</v>
      </c>
      <c r="AR105" s="9">
        <v>0.31</v>
      </c>
      <c r="AS105" s="9">
        <v>0.21</v>
      </c>
      <c r="AT105" s="9">
        <v>0.24</v>
      </c>
      <c r="AU105" s="9">
        <v>0.61</v>
      </c>
      <c r="AV105" s="9">
        <v>0.17</v>
      </c>
      <c r="AW105" s="9">
        <v>1.32</v>
      </c>
      <c r="AX105" s="9">
        <v>0.69</v>
      </c>
      <c r="AY105" s="9">
        <v>0.56999999999999995</v>
      </c>
      <c r="AZ105" s="9">
        <v>0.89</v>
      </c>
      <c r="BA105" s="9">
        <v>0.46</v>
      </c>
      <c r="BB105" s="9">
        <v>0.79</v>
      </c>
      <c r="BC105" s="9">
        <v>0.02</v>
      </c>
      <c r="BD105" s="9">
        <v>0.42</v>
      </c>
      <c r="BE105" s="9">
        <v>0.13</v>
      </c>
      <c r="BF105" s="9">
        <v>1.72</v>
      </c>
      <c r="BG105" s="9">
        <v>0.36</v>
      </c>
      <c r="BH105" s="9">
        <v>0.23</v>
      </c>
      <c r="BI105" s="9">
        <v>0.1</v>
      </c>
      <c r="BJ105" s="9">
        <v>0.14000000000000001</v>
      </c>
      <c r="BK105" s="9">
        <v>0.22</v>
      </c>
      <c r="BL105" s="9">
        <v>1.35</v>
      </c>
      <c r="BM105" s="9">
        <v>0.46</v>
      </c>
      <c r="BN105" s="9">
        <v>0.19</v>
      </c>
      <c r="BO105" s="9">
        <v>0.41</v>
      </c>
      <c r="BP105" s="9">
        <v>0.37</v>
      </c>
      <c r="BQ105" s="9">
        <v>0.11</v>
      </c>
      <c r="BR105" s="9">
        <v>1.67</v>
      </c>
      <c r="BS105" s="9">
        <v>1.49</v>
      </c>
      <c r="BT105" s="9">
        <v>2.5</v>
      </c>
      <c r="BU105" s="15">
        <v>2.2599999999999998</v>
      </c>
      <c r="BV105" s="9">
        <v>1.61</v>
      </c>
      <c r="BW105" s="9">
        <v>2.96</v>
      </c>
    </row>
    <row r="106" spans="1:75" ht="30" customHeight="1" x14ac:dyDescent="0.3">
      <c r="A106" s="3" t="s">
        <v>17</v>
      </c>
      <c r="B106" s="3" t="s">
        <v>13</v>
      </c>
      <c r="C106" s="4" t="s">
        <v>7</v>
      </c>
      <c r="D106" s="5">
        <v>35.79</v>
      </c>
      <c r="E106" s="5">
        <f t="shared" si="49"/>
        <v>31.349999999999998</v>
      </c>
      <c r="F106" s="5">
        <f t="shared" si="68"/>
        <v>32.099999999999994</v>
      </c>
      <c r="G106" s="5">
        <f t="shared" ref="G106:G108" si="71">F106-BW106</f>
        <v>29.139999999999993</v>
      </c>
      <c r="H106" s="5">
        <f t="shared" si="50"/>
        <v>27.529999999999994</v>
      </c>
      <c r="I106" s="5">
        <f t="shared" si="51"/>
        <v>29.789999999999992</v>
      </c>
      <c r="J106" s="5">
        <f t="shared" si="52"/>
        <v>32.289999999999992</v>
      </c>
      <c r="K106" s="5">
        <f t="shared" si="53"/>
        <v>33.779999999999994</v>
      </c>
      <c r="L106" s="5">
        <f t="shared" si="54"/>
        <v>35.449999999999996</v>
      </c>
      <c r="M106" s="5">
        <f t="shared" si="55"/>
        <v>35.559999999999995</v>
      </c>
      <c r="N106" s="5">
        <f t="shared" si="56"/>
        <v>35.929999999999993</v>
      </c>
      <c r="O106" s="5">
        <f t="shared" si="57"/>
        <v>36.339999999999989</v>
      </c>
      <c r="P106" s="5">
        <f t="shared" si="58"/>
        <v>36.149999999999991</v>
      </c>
      <c r="Q106" s="5">
        <f t="shared" si="59"/>
        <v>35.689999999999991</v>
      </c>
      <c r="R106" s="5">
        <f t="shared" si="60"/>
        <v>34.339999999999989</v>
      </c>
      <c r="S106" s="5">
        <f t="shared" si="61"/>
        <v>34.11999999999999</v>
      </c>
      <c r="T106" s="5">
        <f t="shared" si="62"/>
        <v>33.97999999999999</v>
      </c>
      <c r="U106" s="5">
        <f t="shared" si="63"/>
        <v>33.879999999999988</v>
      </c>
      <c r="V106" s="5">
        <f t="shared" si="64"/>
        <v>34.109999999999985</v>
      </c>
      <c r="W106" s="5">
        <f t="shared" si="65"/>
        <v>34.469999999999985</v>
      </c>
      <c r="X106" s="5">
        <f t="shared" si="66"/>
        <v>36.189999999999984</v>
      </c>
      <c r="Y106" s="5">
        <f t="shared" si="67"/>
        <v>36.319999999999986</v>
      </c>
      <c r="Z106" s="5">
        <f t="shared" si="30"/>
        <v>36.739999999999988</v>
      </c>
      <c r="AA106" s="5">
        <f t="shared" si="31"/>
        <v>36.719999999999985</v>
      </c>
      <c r="AB106" s="5">
        <f t="shared" si="32"/>
        <v>35.929999999999986</v>
      </c>
      <c r="AC106" s="5">
        <f t="shared" si="33"/>
        <v>36.389999999999986</v>
      </c>
      <c r="AD106" s="5">
        <f t="shared" si="34"/>
        <v>35.499999999999986</v>
      </c>
      <c r="AE106" s="5">
        <f t="shared" si="35"/>
        <v>34.929999999999986</v>
      </c>
      <c r="AF106" s="5">
        <f t="shared" si="36"/>
        <v>34.239999999999988</v>
      </c>
      <c r="AG106" s="5">
        <f t="shared" si="37"/>
        <v>32.919999999999987</v>
      </c>
      <c r="AH106" s="5">
        <f t="shared" si="38"/>
        <v>32.749999999999986</v>
      </c>
      <c r="AI106" s="15">
        <f t="shared" si="39"/>
        <v>32.139999999999986</v>
      </c>
      <c r="AJ106" s="15">
        <f t="shared" si="40"/>
        <v>32.379999999999988</v>
      </c>
      <c r="AK106" s="15">
        <f t="shared" si="41"/>
        <v>32.589999999999989</v>
      </c>
      <c r="AL106" s="15">
        <f t="shared" si="42"/>
        <v>32.899999999999991</v>
      </c>
      <c r="AM106" s="15">
        <f t="shared" si="43"/>
        <v>33.129999999999988</v>
      </c>
      <c r="AN106" s="15">
        <f t="shared" si="70"/>
        <v>34.209999999999987</v>
      </c>
      <c r="AP106" s="9">
        <v>1.08</v>
      </c>
      <c r="AQ106" s="9">
        <v>0.23</v>
      </c>
      <c r="AR106" s="9">
        <v>0.31</v>
      </c>
      <c r="AS106" s="9">
        <v>0.21</v>
      </c>
      <c r="AT106" s="9">
        <v>0.24</v>
      </c>
      <c r="AU106" s="9">
        <v>0.61</v>
      </c>
      <c r="AV106" s="9">
        <v>0.17</v>
      </c>
      <c r="AW106" s="9">
        <v>1.32</v>
      </c>
      <c r="AX106" s="9">
        <v>0.69</v>
      </c>
      <c r="AY106" s="9">
        <v>0.56999999999999995</v>
      </c>
      <c r="AZ106" s="9">
        <v>0.89</v>
      </c>
      <c r="BA106" s="9">
        <v>0.46</v>
      </c>
      <c r="BB106" s="9">
        <v>0.79</v>
      </c>
      <c r="BC106" s="9">
        <v>0.02</v>
      </c>
      <c r="BD106" s="9">
        <v>0.42</v>
      </c>
      <c r="BE106" s="9">
        <v>0.13</v>
      </c>
      <c r="BF106" s="9">
        <v>1.72</v>
      </c>
      <c r="BG106" s="9">
        <v>0.36</v>
      </c>
      <c r="BH106" s="9">
        <v>0.23</v>
      </c>
      <c r="BI106" s="9">
        <v>0.1</v>
      </c>
      <c r="BJ106" s="9">
        <v>0.14000000000000001</v>
      </c>
      <c r="BK106" s="9">
        <v>0.22</v>
      </c>
      <c r="BL106" s="9">
        <v>1.35</v>
      </c>
      <c r="BM106" s="9">
        <v>0.46</v>
      </c>
      <c r="BN106" s="9">
        <v>0.19</v>
      </c>
      <c r="BO106" s="9">
        <v>0.41</v>
      </c>
      <c r="BP106" s="9">
        <v>0.37</v>
      </c>
      <c r="BQ106" s="9">
        <v>0.11</v>
      </c>
      <c r="BR106" s="9">
        <v>1.67</v>
      </c>
      <c r="BS106" s="9">
        <v>1.49</v>
      </c>
      <c r="BT106" s="9">
        <v>2.5</v>
      </c>
      <c r="BU106" s="15">
        <v>2.2599999999999998</v>
      </c>
      <c r="BV106" s="9">
        <v>1.61</v>
      </c>
      <c r="BW106" s="9">
        <v>2.96</v>
      </c>
    </row>
    <row r="107" spans="1:75" ht="30" customHeight="1" x14ac:dyDescent="0.3">
      <c r="A107" s="3" t="s">
        <v>17</v>
      </c>
      <c r="B107" s="3" t="s">
        <v>14</v>
      </c>
      <c r="C107" s="4" t="s">
        <v>7</v>
      </c>
      <c r="D107" s="5">
        <v>35.869999999999997</v>
      </c>
      <c r="E107" s="5">
        <f t="shared" si="49"/>
        <v>31.429999999999996</v>
      </c>
      <c r="F107" s="5">
        <f t="shared" si="68"/>
        <v>32.179999999999993</v>
      </c>
      <c r="G107" s="5">
        <f t="shared" si="71"/>
        <v>29.219999999999992</v>
      </c>
      <c r="H107" s="5">
        <f t="shared" si="50"/>
        <v>27.609999999999992</v>
      </c>
      <c r="I107" s="5">
        <f t="shared" si="51"/>
        <v>29.86999999999999</v>
      </c>
      <c r="J107" s="5">
        <f t="shared" si="52"/>
        <v>32.36999999999999</v>
      </c>
      <c r="K107" s="5">
        <f t="shared" si="53"/>
        <v>33.859999999999992</v>
      </c>
      <c r="L107" s="5">
        <f t="shared" si="54"/>
        <v>35.529999999999994</v>
      </c>
      <c r="M107" s="5">
        <f t="shared" si="55"/>
        <v>35.639999999999993</v>
      </c>
      <c r="N107" s="5">
        <f t="shared" si="56"/>
        <v>36.009999999999991</v>
      </c>
      <c r="O107" s="5">
        <f t="shared" si="57"/>
        <v>36.419999999999987</v>
      </c>
      <c r="P107" s="5">
        <f t="shared" si="58"/>
        <v>36.22999999999999</v>
      </c>
      <c r="Q107" s="5">
        <f t="shared" si="59"/>
        <v>35.769999999999989</v>
      </c>
      <c r="R107" s="5">
        <f t="shared" si="60"/>
        <v>34.419999999999987</v>
      </c>
      <c r="S107" s="5">
        <f t="shared" si="61"/>
        <v>34.199999999999989</v>
      </c>
      <c r="T107" s="5">
        <f t="shared" si="62"/>
        <v>34.059999999999988</v>
      </c>
      <c r="U107" s="5">
        <f t="shared" si="63"/>
        <v>33.959999999999987</v>
      </c>
      <c r="V107" s="5">
        <f t="shared" si="64"/>
        <v>34.189999999999984</v>
      </c>
      <c r="W107" s="5">
        <f t="shared" si="65"/>
        <v>34.549999999999983</v>
      </c>
      <c r="X107" s="5">
        <f t="shared" si="66"/>
        <v>36.269999999999982</v>
      </c>
      <c r="Y107" s="5">
        <f t="shared" si="67"/>
        <v>36.399999999999984</v>
      </c>
      <c r="Z107" s="5">
        <f t="shared" si="30"/>
        <v>36.819999999999986</v>
      </c>
      <c r="AA107" s="5">
        <f t="shared" si="31"/>
        <v>36.799999999999983</v>
      </c>
      <c r="AB107" s="5">
        <f t="shared" si="32"/>
        <v>36.019999999999982</v>
      </c>
      <c r="AC107" s="5">
        <f t="shared" si="33"/>
        <v>36.479999999999983</v>
      </c>
      <c r="AD107" s="5">
        <f t="shared" si="34"/>
        <v>35.589999999999982</v>
      </c>
      <c r="AE107" s="5">
        <f t="shared" si="35"/>
        <v>35.019999999999982</v>
      </c>
      <c r="AF107" s="5">
        <f t="shared" si="36"/>
        <v>34.329999999999984</v>
      </c>
      <c r="AG107" s="5">
        <f t="shared" si="37"/>
        <v>33.009999999999984</v>
      </c>
      <c r="AH107" s="5">
        <f t="shared" si="38"/>
        <v>32.839999999999982</v>
      </c>
      <c r="AI107" s="15">
        <f t="shared" si="39"/>
        <v>32.229999999999983</v>
      </c>
      <c r="AJ107" s="15">
        <f t="shared" si="40"/>
        <v>32.469999999999985</v>
      </c>
      <c r="AK107" s="15">
        <f t="shared" si="41"/>
        <v>32.679999999999986</v>
      </c>
      <c r="AL107" s="15">
        <f t="shared" si="42"/>
        <v>32.989999999999988</v>
      </c>
      <c r="AM107" s="15">
        <f t="shared" si="43"/>
        <v>33.219999999999985</v>
      </c>
      <c r="AN107" s="15">
        <f t="shared" ref="AN107:AN108" si="72">AM107+AP107</f>
        <v>34.289999999999985</v>
      </c>
      <c r="AP107" s="9">
        <v>1.07</v>
      </c>
      <c r="AQ107" s="9">
        <v>0.23</v>
      </c>
      <c r="AR107" s="9">
        <v>0.31</v>
      </c>
      <c r="AS107" s="9">
        <v>0.21</v>
      </c>
      <c r="AT107" s="9">
        <v>0.24</v>
      </c>
      <c r="AU107" s="9">
        <v>0.61</v>
      </c>
      <c r="AV107" s="9">
        <v>0.17</v>
      </c>
      <c r="AW107" s="9">
        <v>1.32</v>
      </c>
      <c r="AX107" s="9">
        <v>0.69</v>
      </c>
      <c r="AY107" s="9">
        <v>0.56999999999999995</v>
      </c>
      <c r="AZ107" s="9">
        <v>0.89</v>
      </c>
      <c r="BA107" s="9">
        <v>0.46</v>
      </c>
      <c r="BB107" s="9">
        <v>0.78</v>
      </c>
      <c r="BC107" s="9">
        <v>0.02</v>
      </c>
      <c r="BD107" s="9">
        <v>0.42</v>
      </c>
      <c r="BE107" s="9">
        <v>0.13</v>
      </c>
      <c r="BF107" s="9">
        <v>1.72</v>
      </c>
      <c r="BG107" s="9">
        <v>0.36</v>
      </c>
      <c r="BH107" s="9">
        <v>0.23</v>
      </c>
      <c r="BI107" s="9">
        <v>0.1</v>
      </c>
      <c r="BJ107" s="9">
        <v>0.14000000000000001</v>
      </c>
      <c r="BK107" s="9">
        <v>0.22</v>
      </c>
      <c r="BL107" s="9">
        <v>1.35</v>
      </c>
      <c r="BM107" s="9">
        <v>0.46</v>
      </c>
      <c r="BN107" s="9">
        <v>0.19</v>
      </c>
      <c r="BO107" s="9">
        <v>0.41</v>
      </c>
      <c r="BP107" s="9">
        <v>0.37</v>
      </c>
      <c r="BQ107" s="9">
        <v>0.11</v>
      </c>
      <c r="BR107" s="9">
        <v>1.67</v>
      </c>
      <c r="BS107" s="9">
        <v>1.49</v>
      </c>
      <c r="BT107" s="9">
        <v>2.5</v>
      </c>
      <c r="BU107" s="15">
        <v>2.2599999999999998</v>
      </c>
      <c r="BV107" s="9">
        <v>1.61</v>
      </c>
      <c r="BW107" s="9">
        <v>2.96</v>
      </c>
    </row>
    <row r="108" spans="1:75" ht="30" customHeight="1" x14ac:dyDescent="0.3">
      <c r="A108" s="3" t="s">
        <v>17</v>
      </c>
      <c r="B108" s="3" t="s">
        <v>15</v>
      </c>
      <c r="C108" s="4" t="s">
        <v>7</v>
      </c>
      <c r="D108" s="5">
        <v>35.74</v>
      </c>
      <c r="E108" s="5">
        <f t="shared" si="49"/>
        <v>31.3</v>
      </c>
      <c r="F108" s="5">
        <f t="shared" si="68"/>
        <v>32.049999999999997</v>
      </c>
      <c r="G108" s="5">
        <f t="shared" si="71"/>
        <v>29.089999999999996</v>
      </c>
      <c r="H108" s="5">
        <f t="shared" si="50"/>
        <v>27.479999999999997</v>
      </c>
      <c r="I108" s="5">
        <f t="shared" si="51"/>
        <v>29.739999999999995</v>
      </c>
      <c r="J108" s="5">
        <f t="shared" si="52"/>
        <v>32.239999999999995</v>
      </c>
      <c r="K108" s="5">
        <f t="shared" si="53"/>
        <v>33.729999999999997</v>
      </c>
      <c r="L108" s="5">
        <f t="shared" si="54"/>
        <v>35.4</v>
      </c>
      <c r="M108" s="5">
        <f t="shared" si="55"/>
        <v>35.51</v>
      </c>
      <c r="N108" s="5">
        <f t="shared" si="56"/>
        <v>35.879999999999995</v>
      </c>
      <c r="O108" s="5">
        <f t="shared" si="57"/>
        <v>36.289999999999992</v>
      </c>
      <c r="P108" s="5">
        <f t="shared" si="58"/>
        <v>36.099999999999994</v>
      </c>
      <c r="Q108" s="5">
        <f t="shared" si="59"/>
        <v>35.639999999999993</v>
      </c>
      <c r="R108" s="5">
        <f t="shared" si="60"/>
        <v>34.289999999999992</v>
      </c>
      <c r="S108" s="5">
        <f t="shared" si="61"/>
        <v>34.069999999999993</v>
      </c>
      <c r="T108" s="5">
        <f t="shared" si="62"/>
        <v>33.929999999999993</v>
      </c>
      <c r="U108" s="5">
        <f t="shared" si="63"/>
        <v>33.829999999999991</v>
      </c>
      <c r="V108" s="5">
        <f t="shared" si="64"/>
        <v>34.059999999999988</v>
      </c>
      <c r="W108" s="5">
        <f t="shared" si="65"/>
        <v>34.419999999999987</v>
      </c>
      <c r="X108" s="5">
        <f t="shared" si="66"/>
        <v>36.139999999999986</v>
      </c>
      <c r="Y108" s="5">
        <f t="shared" si="67"/>
        <v>36.269999999999989</v>
      </c>
      <c r="Z108" s="5">
        <f t="shared" si="30"/>
        <v>36.689999999999991</v>
      </c>
      <c r="AA108" s="5">
        <f t="shared" si="31"/>
        <v>36.669999999999987</v>
      </c>
      <c r="AB108" s="5">
        <f t="shared" si="32"/>
        <v>35.889999999999986</v>
      </c>
      <c r="AC108" s="5">
        <f t="shared" si="33"/>
        <v>36.349999999999987</v>
      </c>
      <c r="AD108" s="5">
        <f t="shared" si="34"/>
        <v>35.459999999999987</v>
      </c>
      <c r="AE108" s="5">
        <f t="shared" si="35"/>
        <v>34.889999999999986</v>
      </c>
      <c r="AF108" s="5">
        <f t="shared" si="36"/>
        <v>34.199999999999989</v>
      </c>
      <c r="AG108" s="5">
        <f t="shared" si="37"/>
        <v>32.879999999999988</v>
      </c>
      <c r="AH108" s="5">
        <f t="shared" si="38"/>
        <v>32.709999999999987</v>
      </c>
      <c r="AI108" s="15">
        <f t="shared" si="39"/>
        <v>32.099999999999987</v>
      </c>
      <c r="AJ108" s="15">
        <f t="shared" si="40"/>
        <v>32.339999999999989</v>
      </c>
      <c r="AK108" s="15">
        <f t="shared" si="41"/>
        <v>32.54999999999999</v>
      </c>
      <c r="AL108" s="15">
        <f t="shared" si="42"/>
        <v>32.859999999999992</v>
      </c>
      <c r="AM108" s="15">
        <f t="shared" si="43"/>
        <v>33.089999999999989</v>
      </c>
      <c r="AN108" s="15">
        <f t="shared" si="72"/>
        <v>34.159999999999989</v>
      </c>
      <c r="AP108" s="9">
        <v>1.07</v>
      </c>
      <c r="AQ108" s="9">
        <v>0.23</v>
      </c>
      <c r="AR108" s="9">
        <v>0.31</v>
      </c>
      <c r="AS108" s="9">
        <v>0.21</v>
      </c>
      <c r="AT108" s="9">
        <v>0.24</v>
      </c>
      <c r="AU108" s="9">
        <v>0.61</v>
      </c>
      <c r="AV108" s="9">
        <v>0.17</v>
      </c>
      <c r="AW108" s="9">
        <v>1.32</v>
      </c>
      <c r="AX108" s="9">
        <v>0.69</v>
      </c>
      <c r="AY108" s="9">
        <v>0.56999999999999995</v>
      </c>
      <c r="AZ108" s="9">
        <v>0.89</v>
      </c>
      <c r="BA108" s="9">
        <v>0.46</v>
      </c>
      <c r="BB108" s="9">
        <v>0.78</v>
      </c>
      <c r="BC108" s="9">
        <v>0.02</v>
      </c>
      <c r="BD108" s="9">
        <v>0.42</v>
      </c>
      <c r="BE108" s="9">
        <v>0.13</v>
      </c>
      <c r="BF108" s="9">
        <v>1.72</v>
      </c>
      <c r="BG108" s="9">
        <v>0.36</v>
      </c>
      <c r="BH108" s="9">
        <v>0.23</v>
      </c>
      <c r="BI108" s="9">
        <v>0.1</v>
      </c>
      <c r="BJ108" s="9">
        <v>0.14000000000000001</v>
      </c>
      <c r="BK108" s="9">
        <v>0.22</v>
      </c>
      <c r="BL108" s="9">
        <v>1.35</v>
      </c>
      <c r="BM108" s="9">
        <v>0.46</v>
      </c>
      <c r="BN108" s="9">
        <v>0.19</v>
      </c>
      <c r="BO108" s="9">
        <v>0.41</v>
      </c>
      <c r="BP108" s="9">
        <v>0.37</v>
      </c>
      <c r="BQ108" s="9">
        <v>0.11</v>
      </c>
      <c r="BR108" s="9">
        <v>1.67</v>
      </c>
      <c r="BS108" s="9">
        <v>1.49</v>
      </c>
      <c r="BT108" s="9">
        <v>2.5</v>
      </c>
      <c r="BU108" s="15">
        <v>2.2599999999999998</v>
      </c>
      <c r="BV108" s="9">
        <v>1.61</v>
      </c>
      <c r="BW108" s="9">
        <v>2.96</v>
      </c>
    </row>
  </sheetData>
  <sheetProtection algorithmName="SHA-512" hashValue="l65FHobYF5LRC2k/6UfDCKAGtxjJ8e3jkKAwzuvcLHrGebNpf9eKWlKfcDw548Ft3FALb8kqNquU+k0xtZg7Nw==" saltValue="vSiLzKfr5HXVo8BfQ2M8pQ==" spinCount="100000" sheet="1" autoFilter="0"/>
  <autoFilter ref="A9:I108" xr:uid="{43C6903B-6BCB-4A96-B8E0-9E0960010BB0}"/>
  <mergeCells count="8">
    <mergeCell ref="A6:AN6"/>
    <mergeCell ref="A7:AN7"/>
    <mergeCell ref="A8:AN8"/>
    <mergeCell ref="A1:AN1"/>
    <mergeCell ref="A2:AN2"/>
    <mergeCell ref="A3:AN3"/>
    <mergeCell ref="A4:AN4"/>
    <mergeCell ref="A5:AN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206B4-4C31-48B6-AAB6-54EA2F12B988}">
  <dimension ref="A1:BX20"/>
  <sheetViews>
    <sheetView topLeftCell="AK5" workbookViewId="0">
      <selection activeCell="AN11" sqref="AN11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11" width="13.6328125" style="1" customWidth="1"/>
    <col min="12" max="40" width="16.54296875" style="1" customWidth="1"/>
    <col min="41" max="41" width="8.7265625" style="1" customWidth="1"/>
    <col min="42" max="42" width="12.81640625" style="1" hidden="1" customWidth="1"/>
    <col min="43" max="43" width="10.81640625" style="1" hidden="1" customWidth="1"/>
    <col min="44" max="44" width="12.26953125" style="1" hidden="1" customWidth="1"/>
    <col min="45" max="45" width="14.453125" style="1" hidden="1" customWidth="1"/>
    <col min="46" max="46" width="13.453125" style="1" hidden="1" customWidth="1"/>
    <col min="47" max="47" width="12.08984375" style="1" hidden="1" customWidth="1"/>
    <col min="48" max="48" width="11.26953125" style="1" hidden="1" customWidth="1"/>
    <col min="49" max="49" width="12.6328125" style="1" hidden="1" customWidth="1"/>
    <col min="50" max="50" width="11.36328125" style="1" hidden="1" customWidth="1"/>
    <col min="51" max="51" width="13" style="1" hidden="1" customWidth="1"/>
    <col min="52" max="52" width="13.54296875" style="1" hidden="1" customWidth="1"/>
    <col min="53" max="53" width="12.453125" style="1" hidden="1" customWidth="1"/>
    <col min="54" max="54" width="11.90625" style="1" hidden="1" customWidth="1"/>
    <col min="55" max="55" width="12.6328125" style="1" hidden="1" customWidth="1"/>
    <col min="56" max="56" width="12.1796875" style="1" hidden="1" customWidth="1"/>
    <col min="57" max="57" width="11.81640625" style="1" hidden="1" customWidth="1"/>
    <col min="58" max="58" width="8.7265625" style="1" hidden="1" customWidth="1"/>
    <col min="59" max="59" width="10.90625" style="1" hidden="1" customWidth="1"/>
    <col min="60" max="60" width="8.7265625" style="1" hidden="1" customWidth="1"/>
    <col min="61" max="61" width="12.453125" style="1" hidden="1" customWidth="1"/>
    <col min="62" max="62" width="13.6328125" style="1" hidden="1" customWidth="1"/>
    <col min="63" max="63" width="12.6328125" style="1" hidden="1" customWidth="1"/>
    <col min="64" max="64" width="10.81640625" style="1" hidden="1" customWidth="1"/>
    <col min="65" max="65" width="8.7265625" style="1" hidden="1" customWidth="1"/>
    <col min="66" max="66" width="11.90625" style="1" hidden="1" customWidth="1"/>
    <col min="67" max="67" width="12.26953125" style="1" hidden="1" customWidth="1"/>
    <col min="68" max="68" width="14.08984375" style="1" hidden="1" customWidth="1"/>
    <col min="69" max="69" width="13.54296875" style="1" hidden="1" customWidth="1"/>
    <col min="70" max="70" width="13.453125" style="1" hidden="1" customWidth="1"/>
    <col min="71" max="71" width="10.36328125" style="1" hidden="1" customWidth="1"/>
    <col min="72" max="72" width="12.36328125" style="1" hidden="1" customWidth="1"/>
    <col min="73" max="73" width="12" style="1" hidden="1" customWidth="1"/>
    <col min="74" max="74" width="8.7265625" style="1" hidden="1" customWidth="1"/>
    <col min="75" max="75" width="9.7265625" style="1" hidden="1" customWidth="1"/>
    <col min="76" max="76" width="4.7265625" style="1" hidden="1" customWidth="1"/>
    <col min="77" max="112" width="8.7265625" style="1" customWidth="1"/>
    <col min="113" max="16384" width="8.7265625" style="1"/>
  </cols>
  <sheetData>
    <row r="1" spans="1:75" ht="93.5" customHeight="1" x14ac:dyDescent="0.3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9"/>
    </row>
    <row r="2" spans="1:75" ht="45.5" customHeight="1" x14ac:dyDescent="0.3">
      <c r="A2" s="40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2"/>
    </row>
    <row r="3" spans="1:75" ht="26" customHeight="1" x14ac:dyDescent="0.3">
      <c r="A3" s="43" t="s">
        <v>129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5"/>
    </row>
    <row r="4" spans="1:75" ht="37" customHeight="1" x14ac:dyDescent="0.3">
      <c r="A4" s="33" t="s">
        <v>85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5"/>
    </row>
    <row r="5" spans="1:75" ht="46.5" customHeight="1" x14ac:dyDescent="0.3">
      <c r="A5" s="46" t="s">
        <v>128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8"/>
    </row>
    <row r="6" spans="1:75" ht="46.5" customHeight="1" x14ac:dyDescent="0.3">
      <c r="A6" s="46" t="s">
        <v>127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8"/>
    </row>
    <row r="7" spans="1:75" ht="46.5" customHeight="1" x14ac:dyDescent="0.3">
      <c r="A7" s="46" t="s">
        <v>133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8"/>
    </row>
    <row r="8" spans="1:75" ht="46.5" customHeight="1" x14ac:dyDescent="0.3">
      <c r="A8" s="33" t="s">
        <v>30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5"/>
      <c r="BW8" s="1" t="s">
        <v>23</v>
      </c>
    </row>
    <row r="9" spans="1:75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33</v>
      </c>
      <c r="I9" s="2" t="s">
        <v>34</v>
      </c>
      <c r="J9" s="2" t="s">
        <v>37</v>
      </c>
      <c r="K9" s="2" t="s">
        <v>38</v>
      </c>
      <c r="L9" s="2" t="s">
        <v>39</v>
      </c>
      <c r="M9" s="2" t="s">
        <v>41</v>
      </c>
      <c r="N9" s="2" t="s">
        <v>43</v>
      </c>
      <c r="O9" s="2" t="s">
        <v>45</v>
      </c>
      <c r="P9" s="2" t="s">
        <v>46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" t="s">
        <v>59</v>
      </c>
      <c r="W9" s="2" t="s">
        <v>61</v>
      </c>
      <c r="X9" s="2" t="s">
        <v>64</v>
      </c>
      <c r="Y9" s="2" t="s">
        <v>67</v>
      </c>
      <c r="Z9" s="2" t="s">
        <v>70</v>
      </c>
      <c r="AA9" s="2" t="s">
        <v>74</v>
      </c>
      <c r="AB9" s="2" t="s">
        <v>78</v>
      </c>
      <c r="AC9" s="2" t="s">
        <v>82</v>
      </c>
      <c r="AD9" s="2" t="s">
        <v>87</v>
      </c>
      <c r="AE9" s="2" t="s">
        <v>90</v>
      </c>
      <c r="AF9" s="2" t="s">
        <v>93</v>
      </c>
      <c r="AG9" s="2" t="s">
        <v>97</v>
      </c>
      <c r="AH9" s="2" t="s">
        <v>101</v>
      </c>
      <c r="AI9" s="2" t="s">
        <v>106</v>
      </c>
      <c r="AJ9" s="2" t="s">
        <v>109</v>
      </c>
      <c r="AK9" s="2" t="s">
        <v>113</v>
      </c>
      <c r="AL9" s="2" t="s">
        <v>117</v>
      </c>
      <c r="AM9" s="2" t="s">
        <v>121</v>
      </c>
      <c r="AN9" s="2" t="s">
        <v>132</v>
      </c>
      <c r="AP9" s="11">
        <v>45748</v>
      </c>
      <c r="AQ9" s="11">
        <v>45720</v>
      </c>
      <c r="AR9" s="11">
        <v>45692</v>
      </c>
      <c r="AS9" s="11">
        <v>45664</v>
      </c>
      <c r="AT9" s="11">
        <v>45994</v>
      </c>
      <c r="AU9" s="11">
        <v>45962</v>
      </c>
      <c r="AV9" s="11">
        <v>45931</v>
      </c>
      <c r="AW9" s="11">
        <v>45903</v>
      </c>
      <c r="AX9" s="11">
        <v>45875</v>
      </c>
      <c r="AY9" s="11">
        <v>45840</v>
      </c>
      <c r="AZ9" s="11">
        <v>45812</v>
      </c>
      <c r="BA9" s="11">
        <v>45784</v>
      </c>
      <c r="BB9" s="11">
        <v>45749</v>
      </c>
      <c r="BC9" s="11">
        <v>45721</v>
      </c>
      <c r="BD9" s="11">
        <v>45691</v>
      </c>
      <c r="BE9" s="11">
        <v>45658</v>
      </c>
      <c r="BF9" s="11">
        <v>45630</v>
      </c>
      <c r="BG9" s="11">
        <v>45602</v>
      </c>
      <c r="BH9" s="11">
        <v>45567</v>
      </c>
      <c r="BI9" s="11">
        <v>45542</v>
      </c>
      <c r="BJ9" s="11">
        <v>45511</v>
      </c>
      <c r="BK9" s="11">
        <v>45477</v>
      </c>
      <c r="BL9" s="11">
        <v>45448</v>
      </c>
      <c r="BM9" s="11">
        <v>45413</v>
      </c>
      <c r="BN9" s="11">
        <v>45385</v>
      </c>
      <c r="BO9" s="11">
        <v>45357</v>
      </c>
      <c r="BP9" s="11">
        <v>45329</v>
      </c>
      <c r="BQ9" s="11">
        <v>45292</v>
      </c>
      <c r="BR9" s="11">
        <v>45261</v>
      </c>
      <c r="BS9" s="11">
        <v>45231</v>
      </c>
      <c r="BT9" s="11">
        <v>45203</v>
      </c>
      <c r="BU9" s="11">
        <v>45171</v>
      </c>
      <c r="BV9" s="11">
        <v>45140</v>
      </c>
      <c r="BW9" s="11">
        <v>45108</v>
      </c>
    </row>
    <row r="10" spans="1:75" ht="30" customHeight="1" x14ac:dyDescent="0.3">
      <c r="A10" s="3" t="s">
        <v>5</v>
      </c>
      <c r="B10" s="3" t="s">
        <v>10</v>
      </c>
      <c r="C10" s="4" t="s">
        <v>7</v>
      </c>
      <c r="D10" s="5">
        <v>31.32</v>
      </c>
      <c r="E10" s="5">
        <f>D10-4.44</f>
        <v>26.88</v>
      </c>
      <c r="F10" s="5">
        <f>E10+0.75</f>
        <v>27.63</v>
      </c>
      <c r="G10" s="5">
        <f t="shared" ref="G10:G20" si="0">F10-BW10</f>
        <v>24.669999999999998</v>
      </c>
      <c r="H10" s="5">
        <f>G10-BV10</f>
        <v>23.06</v>
      </c>
      <c r="I10" s="5">
        <f>H10+BU10</f>
        <v>25.32</v>
      </c>
      <c r="J10" s="5">
        <f>I10+BT10</f>
        <v>27.82</v>
      </c>
      <c r="K10" s="5">
        <f>J10+BS10</f>
        <v>29.31</v>
      </c>
      <c r="L10" s="5">
        <f>K10+BR10</f>
        <v>30.979999999999997</v>
      </c>
      <c r="M10" s="5">
        <f>L10+BQ10</f>
        <v>31.089999999999996</v>
      </c>
      <c r="N10" s="5">
        <f>M10+BP10</f>
        <v>31.459999999999997</v>
      </c>
      <c r="O10" s="5">
        <f>N10+BO10</f>
        <v>31.869999999999997</v>
      </c>
      <c r="P10" s="5">
        <f>O10-BN10</f>
        <v>31.679999999999996</v>
      </c>
      <c r="Q10" s="5">
        <f>P10-BM10</f>
        <v>31.219999999999995</v>
      </c>
      <c r="R10" s="5">
        <f>Q10-BL10</f>
        <v>29.869999999999994</v>
      </c>
      <c r="S10" s="5">
        <f>R10-BK10</f>
        <v>29.649999999999995</v>
      </c>
      <c r="T10" s="5">
        <f>S10-BJ10</f>
        <v>29.509999999999994</v>
      </c>
      <c r="U10" s="5">
        <f>T10-BI10</f>
        <v>29.409999999999993</v>
      </c>
      <c r="V10" s="5">
        <f>U10+BH10</f>
        <v>29.639999999999993</v>
      </c>
      <c r="W10" s="5">
        <f>V10+BG10</f>
        <v>29.999999999999993</v>
      </c>
      <c r="X10" s="5">
        <f>W10+BF10</f>
        <v>31.269999999999992</v>
      </c>
      <c r="Y10" s="5">
        <f>X10+BE10</f>
        <v>31.399999999999991</v>
      </c>
      <c r="Z10" s="5">
        <f>Y10+BD10</f>
        <v>31.819999999999993</v>
      </c>
      <c r="AA10" s="5">
        <f>Z10-BC10</f>
        <v>31.799999999999994</v>
      </c>
      <c r="AB10" s="5">
        <f>AA10-BB10</f>
        <v>31.019999999999992</v>
      </c>
      <c r="AC10" s="5">
        <f>AB10+BA10</f>
        <v>31.479999999999993</v>
      </c>
      <c r="AD10" s="5">
        <f>AC10-AZ10</f>
        <v>30.589999999999993</v>
      </c>
      <c r="AE10" s="9">
        <f>AD10-AY10</f>
        <v>30.019999999999992</v>
      </c>
      <c r="AF10" s="9">
        <f>AE10-AX10</f>
        <v>29.329999999999991</v>
      </c>
      <c r="AG10" s="9">
        <f>AF10-AW10</f>
        <v>28.009999999999991</v>
      </c>
      <c r="AH10" s="9">
        <f>AG10-AV10</f>
        <v>27.839999999999989</v>
      </c>
      <c r="AI10" s="9">
        <f>AH10-AU10</f>
        <v>27.22999999999999</v>
      </c>
      <c r="AJ10" s="9">
        <f>AI10+AT10</f>
        <v>27.469999999999988</v>
      </c>
      <c r="AK10" s="9">
        <f>AJ10+AS10</f>
        <v>27.679999999999989</v>
      </c>
      <c r="AL10" s="9">
        <f>AK10+AR10</f>
        <v>27.989999999999988</v>
      </c>
      <c r="AM10" s="9">
        <f>AL10+AR10</f>
        <v>28.299999999999986</v>
      </c>
      <c r="AN10" s="9">
        <f>AM10+AP10</f>
        <v>29.369999999999987</v>
      </c>
      <c r="AP10" s="9">
        <v>1.07</v>
      </c>
      <c r="AQ10" s="9">
        <v>0.23</v>
      </c>
      <c r="AR10" s="9">
        <v>0.31</v>
      </c>
      <c r="AS10" s="9">
        <v>0.21</v>
      </c>
      <c r="AT10" s="9">
        <v>0.24</v>
      </c>
      <c r="AU10" s="9">
        <v>0.61</v>
      </c>
      <c r="AV10" s="9">
        <v>0.17</v>
      </c>
      <c r="AW10" s="9">
        <v>1.32</v>
      </c>
      <c r="AX10" s="9">
        <v>0.69</v>
      </c>
      <c r="AY10" s="9">
        <v>0.56999999999999995</v>
      </c>
      <c r="AZ10" s="9">
        <v>0.89</v>
      </c>
      <c r="BA10" s="9">
        <v>0.46</v>
      </c>
      <c r="BB10" s="9">
        <v>0.78</v>
      </c>
      <c r="BC10" s="9">
        <v>0.02</v>
      </c>
      <c r="BD10" s="9">
        <v>0.42</v>
      </c>
      <c r="BE10" s="9">
        <v>0.13</v>
      </c>
      <c r="BF10" s="9">
        <v>1.27</v>
      </c>
      <c r="BG10" s="9">
        <v>0.36</v>
      </c>
      <c r="BH10" s="9">
        <v>0.23</v>
      </c>
      <c r="BI10" s="9">
        <v>0.1</v>
      </c>
      <c r="BJ10" s="9">
        <v>0.14000000000000001</v>
      </c>
      <c r="BK10" s="9">
        <v>0.22</v>
      </c>
      <c r="BL10" s="9">
        <v>1.35</v>
      </c>
      <c r="BM10" s="9">
        <v>0.46</v>
      </c>
      <c r="BN10" s="9">
        <v>0.19</v>
      </c>
      <c r="BO10" s="9">
        <v>0.41</v>
      </c>
      <c r="BP10" s="9">
        <v>0.37</v>
      </c>
      <c r="BQ10" s="9">
        <v>0.11</v>
      </c>
      <c r="BR10" s="9">
        <v>1.67</v>
      </c>
      <c r="BS10" s="9">
        <v>1.49</v>
      </c>
      <c r="BT10" s="9">
        <v>2.5</v>
      </c>
      <c r="BU10" s="15">
        <v>2.2599999999999998</v>
      </c>
      <c r="BV10" s="9">
        <v>1.61</v>
      </c>
      <c r="BW10" s="9">
        <v>2.96</v>
      </c>
    </row>
    <row r="11" spans="1:75" ht="30" customHeight="1" x14ac:dyDescent="0.3">
      <c r="A11" s="3"/>
      <c r="B11" s="3"/>
      <c r="C11" s="4">
        <v>9</v>
      </c>
      <c r="D11" s="5">
        <f>D10*C11</f>
        <v>281.88</v>
      </c>
      <c r="E11" s="5">
        <f>E10*C11</f>
        <v>241.92</v>
      </c>
      <c r="F11" s="5">
        <f>C11*$F$10</f>
        <v>248.67</v>
      </c>
      <c r="G11" s="5">
        <f t="shared" si="0"/>
        <v>245.70999999999998</v>
      </c>
      <c r="H11" s="5">
        <f>C11*H10</f>
        <v>207.54</v>
      </c>
      <c r="I11" s="5">
        <f>C11*I10</f>
        <v>227.88</v>
      </c>
      <c r="J11" s="5">
        <f>C11*J10</f>
        <v>250.38</v>
      </c>
      <c r="K11" s="5">
        <f>C11*K10</f>
        <v>263.78999999999996</v>
      </c>
      <c r="L11" s="5">
        <f>C11*L10</f>
        <v>278.82</v>
      </c>
      <c r="M11" s="5">
        <f>C11*M10</f>
        <v>279.80999999999995</v>
      </c>
      <c r="N11" s="5">
        <f>C11*N10</f>
        <v>283.14</v>
      </c>
      <c r="O11" s="5">
        <f>C11*O10</f>
        <v>286.83</v>
      </c>
      <c r="P11" s="5">
        <f>C11*P10</f>
        <v>285.11999999999995</v>
      </c>
      <c r="Q11" s="5">
        <f>C11*Q10</f>
        <v>280.97999999999996</v>
      </c>
      <c r="R11" s="5">
        <f>C11*R10</f>
        <v>268.82999999999993</v>
      </c>
      <c r="S11" s="5">
        <f>C11*S10</f>
        <v>266.84999999999997</v>
      </c>
      <c r="T11" s="5">
        <f>C11*T10</f>
        <v>265.58999999999997</v>
      </c>
      <c r="U11" s="5">
        <f>C11*U10</f>
        <v>264.68999999999994</v>
      </c>
      <c r="V11" s="5">
        <f>C11*V10</f>
        <v>266.75999999999993</v>
      </c>
      <c r="W11" s="5">
        <f>C11*W10</f>
        <v>269.99999999999994</v>
      </c>
      <c r="X11" s="5">
        <f>C11*X10</f>
        <v>281.42999999999995</v>
      </c>
      <c r="Y11" s="5">
        <f>C11*Y10</f>
        <v>282.59999999999991</v>
      </c>
      <c r="Z11" s="5">
        <f>C11*Z10</f>
        <v>286.37999999999994</v>
      </c>
      <c r="AA11" s="5">
        <f>C11*AA10</f>
        <v>286.19999999999993</v>
      </c>
      <c r="AB11" s="5">
        <f>C11*AB10</f>
        <v>279.17999999999995</v>
      </c>
      <c r="AC11" s="5">
        <f>C11*AC10</f>
        <v>283.31999999999994</v>
      </c>
      <c r="AD11" s="5">
        <f>C11*AD10</f>
        <v>275.30999999999995</v>
      </c>
      <c r="AE11" s="9">
        <f>C11*AE10</f>
        <v>270.17999999999995</v>
      </c>
      <c r="AF11" s="9">
        <f>C11*AF10</f>
        <v>263.96999999999991</v>
      </c>
      <c r="AG11" s="9">
        <f>C11*AG10</f>
        <v>252.08999999999992</v>
      </c>
      <c r="AH11" s="9">
        <f>C11*AH10</f>
        <v>250.55999999999989</v>
      </c>
      <c r="AI11" s="9">
        <f>C11*AI10</f>
        <v>245.06999999999991</v>
      </c>
      <c r="AJ11" s="9">
        <f>C11*AJ10</f>
        <v>247.2299999999999</v>
      </c>
      <c r="AK11" s="9">
        <f>C11*AK10</f>
        <v>249.11999999999989</v>
      </c>
      <c r="AL11" s="9">
        <f>C11*AL10</f>
        <v>251.90999999999988</v>
      </c>
      <c r="AM11" s="9">
        <f>C11*AM10</f>
        <v>254.69999999999987</v>
      </c>
      <c r="AN11" s="9">
        <f>C11*AN10</f>
        <v>264.32999999999987</v>
      </c>
      <c r="AP11" s="9">
        <v>1.07</v>
      </c>
      <c r="AQ11" s="9">
        <v>0.23</v>
      </c>
      <c r="AR11" s="9">
        <v>0.31</v>
      </c>
      <c r="AS11" s="9">
        <v>0.21</v>
      </c>
      <c r="AT11" s="9">
        <v>0.24</v>
      </c>
      <c r="AU11" s="9">
        <v>0.61</v>
      </c>
      <c r="AV11" s="9">
        <v>0.17</v>
      </c>
      <c r="AW11" s="9">
        <v>1.32</v>
      </c>
      <c r="AX11" s="9">
        <v>0.69</v>
      </c>
      <c r="AY11" s="9">
        <v>0.56999999999999995</v>
      </c>
      <c r="AZ11" s="9">
        <v>0.89</v>
      </c>
      <c r="BA11" s="9">
        <v>0.46</v>
      </c>
      <c r="BB11" s="9">
        <v>0.78</v>
      </c>
      <c r="BC11" s="9">
        <v>0.02</v>
      </c>
      <c r="BD11" s="9">
        <v>0.42</v>
      </c>
      <c r="BE11" s="9">
        <v>0.13</v>
      </c>
      <c r="BF11" s="9">
        <v>1.27</v>
      </c>
      <c r="BG11" s="9">
        <v>0.36</v>
      </c>
      <c r="BH11" s="9">
        <v>0.23</v>
      </c>
      <c r="BI11" s="9">
        <v>0.1</v>
      </c>
      <c r="BJ11" s="9">
        <v>0.14000000000000001</v>
      </c>
      <c r="BK11" s="9">
        <v>0.22</v>
      </c>
      <c r="BL11" s="9">
        <v>1.35</v>
      </c>
      <c r="BM11" s="9">
        <v>0.46</v>
      </c>
      <c r="BN11" s="9">
        <v>0.19</v>
      </c>
      <c r="BO11" s="9">
        <v>0.41</v>
      </c>
      <c r="BP11" s="9">
        <v>0.37</v>
      </c>
      <c r="BQ11" s="9">
        <v>0.11</v>
      </c>
      <c r="BR11" s="9">
        <v>1.67</v>
      </c>
      <c r="BS11" s="9">
        <v>1.49</v>
      </c>
      <c r="BT11" s="9">
        <v>2.5</v>
      </c>
      <c r="BU11" s="15">
        <v>2.2599999999999998</v>
      </c>
      <c r="BV11" s="9">
        <v>1.61</v>
      </c>
      <c r="BW11" s="9">
        <v>2.96</v>
      </c>
    </row>
    <row r="12" spans="1:75" ht="30" customHeight="1" x14ac:dyDescent="0.3">
      <c r="A12" s="3"/>
      <c r="B12" s="3"/>
      <c r="C12" s="4">
        <v>14</v>
      </c>
      <c r="D12" s="5">
        <f>D10*C12</f>
        <v>438.48</v>
      </c>
      <c r="E12" s="5">
        <f>E10*C12</f>
        <v>376.32</v>
      </c>
      <c r="F12" s="5">
        <f t="shared" ref="F12:F14" si="1">C12*$F$10</f>
        <v>386.82</v>
      </c>
      <c r="G12" s="5">
        <f t="shared" si="0"/>
        <v>383.86</v>
      </c>
      <c r="H12" s="5">
        <f>C12*H10</f>
        <v>322.83999999999997</v>
      </c>
      <c r="I12" s="5">
        <f>C12*I10</f>
        <v>354.48</v>
      </c>
      <c r="J12" s="5">
        <f>C12*J10</f>
        <v>389.48</v>
      </c>
      <c r="K12" s="5">
        <f>C12*K10</f>
        <v>410.34</v>
      </c>
      <c r="L12" s="5">
        <f>C12*L10</f>
        <v>433.71999999999997</v>
      </c>
      <c r="M12" s="5">
        <f>C12*M10</f>
        <v>435.25999999999993</v>
      </c>
      <c r="N12" s="5">
        <f>C12*N10</f>
        <v>440.43999999999994</v>
      </c>
      <c r="O12" s="5">
        <f>C12*O10</f>
        <v>446.17999999999995</v>
      </c>
      <c r="P12" s="5">
        <f>C12*P10</f>
        <v>443.51999999999992</v>
      </c>
      <c r="Q12" s="5">
        <f>C12*Q10</f>
        <v>437.07999999999993</v>
      </c>
      <c r="R12" s="5">
        <f>C12*R10</f>
        <v>418.17999999999989</v>
      </c>
      <c r="S12" s="5">
        <f>C12*S10</f>
        <v>415.09999999999991</v>
      </c>
      <c r="T12" s="5">
        <f>C12*T10</f>
        <v>413.13999999999993</v>
      </c>
      <c r="U12" s="5">
        <f>C12*U10</f>
        <v>411.7399999999999</v>
      </c>
      <c r="V12" s="5">
        <f>C12*V10</f>
        <v>414.95999999999992</v>
      </c>
      <c r="W12" s="5">
        <f>C12*W10</f>
        <v>419.99999999999989</v>
      </c>
      <c r="X12" s="5">
        <f>C12*X10</f>
        <v>437.77999999999992</v>
      </c>
      <c r="Y12" s="5">
        <f>C12*Y10</f>
        <v>439.59999999999991</v>
      </c>
      <c r="Z12" s="5">
        <f>C12*Z10</f>
        <v>445.4799999999999</v>
      </c>
      <c r="AA12" s="5">
        <f>C12*AA10</f>
        <v>445.19999999999993</v>
      </c>
      <c r="AB12" s="5">
        <f>C12*AB10</f>
        <v>434.27999999999992</v>
      </c>
      <c r="AC12" s="5">
        <f>C12*AC10</f>
        <v>440.71999999999991</v>
      </c>
      <c r="AD12" s="5">
        <f>C12*AD10</f>
        <v>428.25999999999988</v>
      </c>
      <c r="AE12" s="9">
        <f>C12*AE10</f>
        <v>420.27999999999992</v>
      </c>
      <c r="AF12" s="9">
        <f>C12*AF10</f>
        <v>410.61999999999989</v>
      </c>
      <c r="AG12" s="9">
        <f>C12*AG10</f>
        <v>392.13999999999987</v>
      </c>
      <c r="AH12" s="9">
        <f>C12*AH10</f>
        <v>389.75999999999988</v>
      </c>
      <c r="AI12" s="9">
        <f>C12*AI10</f>
        <v>381.21999999999986</v>
      </c>
      <c r="AJ12" s="9">
        <f>C12*AJ10</f>
        <v>384.57999999999981</v>
      </c>
      <c r="AK12" s="9">
        <f>C12*AK10</f>
        <v>387.51999999999987</v>
      </c>
      <c r="AL12" s="9">
        <f>C12*AL10</f>
        <v>391.85999999999984</v>
      </c>
      <c r="AM12" s="9">
        <f>C12*AM10</f>
        <v>396.19999999999982</v>
      </c>
      <c r="AN12" s="9">
        <f>C12*AN10</f>
        <v>411.17999999999984</v>
      </c>
      <c r="AP12" s="9">
        <v>1.07</v>
      </c>
      <c r="AQ12" s="9">
        <v>0.23</v>
      </c>
      <c r="AR12" s="9">
        <v>0.31</v>
      </c>
      <c r="AS12" s="9">
        <v>0.21</v>
      </c>
      <c r="AT12" s="9">
        <v>0.24</v>
      </c>
      <c r="AU12" s="9">
        <v>0.61</v>
      </c>
      <c r="AV12" s="9">
        <v>0.17</v>
      </c>
      <c r="AW12" s="9">
        <v>1.32</v>
      </c>
      <c r="AX12" s="9">
        <v>0.69</v>
      </c>
      <c r="AY12" s="9">
        <v>0.56999999999999995</v>
      </c>
      <c r="AZ12" s="9">
        <v>0.89</v>
      </c>
      <c r="BA12" s="9">
        <v>0.46</v>
      </c>
      <c r="BB12" s="9">
        <v>0.78</v>
      </c>
      <c r="BC12" s="9">
        <v>0.02</v>
      </c>
      <c r="BD12" s="9">
        <v>0.42</v>
      </c>
      <c r="BE12" s="9">
        <v>0.13</v>
      </c>
      <c r="BF12" s="9">
        <v>1.27</v>
      </c>
      <c r="BG12" s="9">
        <v>0.36</v>
      </c>
      <c r="BH12" s="9">
        <v>0.23</v>
      </c>
      <c r="BI12" s="9">
        <v>0.1</v>
      </c>
      <c r="BJ12" s="9">
        <v>0.14000000000000001</v>
      </c>
      <c r="BK12" s="9">
        <v>0.22</v>
      </c>
      <c r="BL12" s="9">
        <v>1.35</v>
      </c>
      <c r="BM12" s="9">
        <v>0.46</v>
      </c>
      <c r="BN12" s="9">
        <v>0.19</v>
      </c>
      <c r="BO12" s="9">
        <v>0.41</v>
      </c>
      <c r="BP12" s="9">
        <v>0.37</v>
      </c>
      <c r="BQ12" s="9">
        <v>0.11</v>
      </c>
      <c r="BR12" s="9">
        <v>1.67</v>
      </c>
      <c r="BS12" s="9">
        <v>1.49</v>
      </c>
      <c r="BT12" s="9">
        <v>2.5</v>
      </c>
      <c r="BU12" s="15">
        <v>2.2599999999999998</v>
      </c>
      <c r="BV12" s="9">
        <v>1.61</v>
      </c>
      <c r="BW12" s="9">
        <v>2.96</v>
      </c>
    </row>
    <row r="13" spans="1:75" ht="30" customHeight="1" x14ac:dyDescent="0.3">
      <c r="A13" s="3"/>
      <c r="B13" s="3"/>
      <c r="C13" s="4">
        <v>19</v>
      </c>
      <c r="D13" s="5">
        <f>D10*C13</f>
        <v>595.08000000000004</v>
      </c>
      <c r="E13" s="5">
        <f>E10*C13</f>
        <v>510.71999999999997</v>
      </c>
      <c r="F13" s="5">
        <f t="shared" si="1"/>
        <v>524.97</v>
      </c>
      <c r="G13" s="5">
        <f t="shared" si="0"/>
        <v>522.01</v>
      </c>
      <c r="H13" s="5">
        <f>C13*H10</f>
        <v>438.14</v>
      </c>
      <c r="I13" s="5">
        <f>C13*I10</f>
        <v>481.08</v>
      </c>
      <c r="J13" s="5">
        <f>C13*J10</f>
        <v>528.58000000000004</v>
      </c>
      <c r="K13" s="5">
        <f>C13*K10</f>
        <v>556.89</v>
      </c>
      <c r="L13" s="5">
        <f>C13*L10</f>
        <v>588.61999999999989</v>
      </c>
      <c r="M13" s="5">
        <f>C13*M10</f>
        <v>590.70999999999992</v>
      </c>
      <c r="N13" s="5">
        <f>C13*N10</f>
        <v>597.7399999999999</v>
      </c>
      <c r="O13" s="5">
        <f>C13*O10</f>
        <v>605.53</v>
      </c>
      <c r="P13" s="5">
        <f>C13*P10</f>
        <v>601.91999999999996</v>
      </c>
      <c r="Q13" s="5">
        <f>C13*Q10</f>
        <v>593.17999999999995</v>
      </c>
      <c r="R13" s="5">
        <f>C13*R10</f>
        <v>567.52999999999986</v>
      </c>
      <c r="S13" s="5">
        <f>C13*S10</f>
        <v>563.34999999999991</v>
      </c>
      <c r="T13" s="5">
        <f>C13*T10</f>
        <v>560.68999999999994</v>
      </c>
      <c r="U13" s="5">
        <f>C13*U10</f>
        <v>558.78999999999985</v>
      </c>
      <c r="V13" s="5">
        <f>C13*V10</f>
        <v>563.15999999999985</v>
      </c>
      <c r="W13" s="5">
        <f>C13*W10</f>
        <v>569.99999999999989</v>
      </c>
      <c r="X13" s="5">
        <f>C13*X10</f>
        <v>594.12999999999988</v>
      </c>
      <c r="Y13" s="5">
        <f>C13*Y10</f>
        <v>596.5999999999998</v>
      </c>
      <c r="Z13" s="5">
        <f>C13*Z10</f>
        <v>604.57999999999993</v>
      </c>
      <c r="AA13" s="5">
        <f>C13*AA10</f>
        <v>604.19999999999993</v>
      </c>
      <c r="AB13" s="5">
        <f>C13*AB10</f>
        <v>589.37999999999988</v>
      </c>
      <c r="AC13" s="5">
        <f>C13*AC10</f>
        <v>598.11999999999989</v>
      </c>
      <c r="AD13" s="5">
        <f>C13*AD10</f>
        <v>581.20999999999981</v>
      </c>
      <c r="AE13" s="9">
        <f>C13*AE10</f>
        <v>570.37999999999988</v>
      </c>
      <c r="AF13" s="9">
        <f>C13*AF10</f>
        <v>557.26999999999987</v>
      </c>
      <c r="AG13" s="9">
        <f>C13*AG10</f>
        <v>532.18999999999983</v>
      </c>
      <c r="AH13" s="9">
        <f>C13*AH10</f>
        <v>528.95999999999981</v>
      </c>
      <c r="AI13" s="9">
        <f>C13*AI10</f>
        <v>517.36999999999978</v>
      </c>
      <c r="AJ13" s="9">
        <f>C13*AJ10</f>
        <v>521.92999999999972</v>
      </c>
      <c r="AK13" s="9">
        <f>C13*AK10</f>
        <v>525.91999999999985</v>
      </c>
      <c r="AL13" s="9">
        <f>C13*AL10</f>
        <v>531.80999999999972</v>
      </c>
      <c r="AM13" s="9">
        <f>C13*AM10</f>
        <v>537.6999999999997</v>
      </c>
      <c r="AN13" s="9">
        <f>C13*AN10</f>
        <v>558.02999999999975</v>
      </c>
      <c r="AP13" s="9">
        <v>1.07</v>
      </c>
      <c r="AQ13" s="9">
        <v>0.23</v>
      </c>
      <c r="AR13" s="9">
        <v>0.31</v>
      </c>
      <c r="AS13" s="9">
        <v>0.21</v>
      </c>
      <c r="AT13" s="9">
        <v>0.24</v>
      </c>
      <c r="AU13" s="9">
        <v>0.61</v>
      </c>
      <c r="AV13" s="9">
        <v>0.17</v>
      </c>
      <c r="AW13" s="9">
        <v>1.32</v>
      </c>
      <c r="AX13" s="9">
        <v>0.69</v>
      </c>
      <c r="AY13" s="9">
        <v>0.56999999999999995</v>
      </c>
      <c r="AZ13" s="9">
        <v>0.89</v>
      </c>
      <c r="BA13" s="9">
        <v>0.46</v>
      </c>
      <c r="BB13" s="9">
        <v>0.78</v>
      </c>
      <c r="BC13" s="9">
        <v>0.02</v>
      </c>
      <c r="BD13" s="9">
        <v>0.42</v>
      </c>
      <c r="BE13" s="9">
        <v>0.13</v>
      </c>
      <c r="BF13" s="9">
        <v>1.27</v>
      </c>
      <c r="BG13" s="9">
        <v>0.36</v>
      </c>
      <c r="BH13" s="9">
        <v>0.23</v>
      </c>
      <c r="BI13" s="9">
        <v>0.1</v>
      </c>
      <c r="BJ13" s="9">
        <v>0.14000000000000001</v>
      </c>
      <c r="BK13" s="9">
        <v>0.22</v>
      </c>
      <c r="BL13" s="9">
        <v>1.35</v>
      </c>
      <c r="BM13" s="9">
        <v>0.46</v>
      </c>
      <c r="BN13" s="9">
        <v>0.19</v>
      </c>
      <c r="BO13" s="9">
        <v>0.41</v>
      </c>
      <c r="BP13" s="9">
        <v>0.37</v>
      </c>
      <c r="BQ13" s="9">
        <v>0.11</v>
      </c>
      <c r="BR13" s="9">
        <v>1.67</v>
      </c>
      <c r="BS13" s="9">
        <v>1.49</v>
      </c>
      <c r="BT13" s="9">
        <v>2.5</v>
      </c>
      <c r="BU13" s="15">
        <v>2.2599999999999998</v>
      </c>
      <c r="BV13" s="9">
        <v>1.61</v>
      </c>
      <c r="BW13" s="9">
        <v>2.96</v>
      </c>
    </row>
    <row r="14" spans="1:75" ht="30" customHeight="1" x14ac:dyDescent="0.3">
      <c r="A14" s="3"/>
      <c r="B14" s="3"/>
      <c r="C14" s="4">
        <v>48</v>
      </c>
      <c r="D14" s="5">
        <f>D10*C14</f>
        <v>1503.3600000000001</v>
      </c>
      <c r="E14" s="5">
        <f>E10*C14</f>
        <v>1290.24</v>
      </c>
      <c r="F14" s="5">
        <f t="shared" si="1"/>
        <v>1326.24</v>
      </c>
      <c r="G14" s="5">
        <f t="shared" si="0"/>
        <v>1323.28</v>
      </c>
      <c r="H14" s="5">
        <f>C14*H10</f>
        <v>1106.8799999999999</v>
      </c>
      <c r="I14" s="5">
        <f>C14*I10</f>
        <v>1215.3600000000001</v>
      </c>
      <c r="J14" s="5">
        <f>J10*C14</f>
        <v>1335.3600000000001</v>
      </c>
      <c r="K14" s="5">
        <f>C14*K10</f>
        <v>1406.8799999999999</v>
      </c>
      <c r="L14" s="5">
        <f>C14*L10</f>
        <v>1487.04</v>
      </c>
      <c r="M14" s="5">
        <f>C14*M10</f>
        <v>1492.3199999999997</v>
      </c>
      <c r="N14" s="5">
        <f>C14*N10</f>
        <v>1510.08</v>
      </c>
      <c r="O14" s="5">
        <f>C14*O10</f>
        <v>1529.7599999999998</v>
      </c>
      <c r="P14" s="5">
        <f>C14*P10</f>
        <v>1520.6399999999999</v>
      </c>
      <c r="Q14" s="5">
        <f>C14*Q10</f>
        <v>1498.5599999999997</v>
      </c>
      <c r="R14" s="5">
        <f>C14*R10</f>
        <v>1433.7599999999998</v>
      </c>
      <c r="S14" s="5">
        <f>C14*S10</f>
        <v>1423.1999999999998</v>
      </c>
      <c r="T14" s="5">
        <f>C14*T10</f>
        <v>1416.4799999999998</v>
      </c>
      <c r="U14" s="5">
        <f>C14*U10</f>
        <v>1411.6799999999996</v>
      </c>
      <c r="V14" s="5">
        <f>C14*V10</f>
        <v>1422.7199999999998</v>
      </c>
      <c r="W14" s="5">
        <f>C14*W10</f>
        <v>1439.9999999999995</v>
      </c>
      <c r="X14" s="5">
        <f>C14*X10</f>
        <v>1500.9599999999996</v>
      </c>
      <c r="Y14" s="5">
        <f>C14*Y10</f>
        <v>1507.1999999999996</v>
      </c>
      <c r="Z14" s="5">
        <f>C14*Z10</f>
        <v>1527.3599999999997</v>
      </c>
      <c r="AA14" s="5">
        <f>C14*AA10</f>
        <v>1526.3999999999996</v>
      </c>
      <c r="AB14" s="5">
        <f>C14*AB10</f>
        <v>1488.9599999999996</v>
      </c>
      <c r="AC14" s="5">
        <f>C14*AC10</f>
        <v>1511.0399999999997</v>
      </c>
      <c r="AD14" s="5">
        <f>C14*AD10</f>
        <v>1468.3199999999997</v>
      </c>
      <c r="AE14" s="9">
        <f>C14*AE10</f>
        <v>1440.9599999999996</v>
      </c>
      <c r="AF14" s="9">
        <f>C14*AF10</f>
        <v>1407.8399999999997</v>
      </c>
      <c r="AG14" s="9">
        <f>C14*AG10</f>
        <v>1344.4799999999996</v>
      </c>
      <c r="AH14" s="9">
        <f>C14*AH10</f>
        <v>1336.3199999999995</v>
      </c>
      <c r="AI14" s="9">
        <f>C14*AI10</f>
        <v>1307.0399999999995</v>
      </c>
      <c r="AJ14" s="9">
        <f>C14*AJ10</f>
        <v>1318.5599999999995</v>
      </c>
      <c r="AK14" s="9">
        <f>C14*AK10</f>
        <v>1328.6399999999994</v>
      </c>
      <c r="AL14" s="9">
        <f>C14*AL10</f>
        <v>1343.5199999999995</v>
      </c>
      <c r="AM14" s="9">
        <f>C14*AM10</f>
        <v>1358.3999999999994</v>
      </c>
      <c r="AN14" s="9">
        <f>C14*AN10</f>
        <v>1409.7599999999993</v>
      </c>
      <c r="AP14" s="9">
        <v>1.07</v>
      </c>
      <c r="AQ14" s="9">
        <v>0.23</v>
      </c>
      <c r="AR14" s="9">
        <v>0.31</v>
      </c>
      <c r="AS14" s="9">
        <v>0.21</v>
      </c>
      <c r="AT14" s="9">
        <v>0.24</v>
      </c>
      <c r="AU14" s="9">
        <v>0.61</v>
      </c>
      <c r="AV14" s="9">
        <v>0.17</v>
      </c>
      <c r="AW14" s="9">
        <v>1.32</v>
      </c>
      <c r="AX14" s="9">
        <v>0.69</v>
      </c>
      <c r="AY14" s="9">
        <v>0.56999999999999995</v>
      </c>
      <c r="AZ14" s="9">
        <v>0.89</v>
      </c>
      <c r="BA14" s="9">
        <v>0.46</v>
      </c>
      <c r="BB14" s="9">
        <v>0.78</v>
      </c>
      <c r="BC14" s="9">
        <v>0.02</v>
      </c>
      <c r="BD14" s="9">
        <v>0.42</v>
      </c>
      <c r="BE14" s="9">
        <v>0.13</v>
      </c>
      <c r="BF14" s="9">
        <v>1.27</v>
      </c>
      <c r="BG14" s="9">
        <v>0.36</v>
      </c>
      <c r="BH14" s="9">
        <v>0.23</v>
      </c>
      <c r="BI14" s="9">
        <v>0.1</v>
      </c>
      <c r="BJ14" s="9">
        <v>0.14000000000000001</v>
      </c>
      <c r="BK14" s="9">
        <v>0.22</v>
      </c>
      <c r="BL14" s="9">
        <v>1.35</v>
      </c>
      <c r="BM14" s="9">
        <v>0.46</v>
      </c>
      <c r="BN14" s="9">
        <v>0.19</v>
      </c>
      <c r="BO14" s="9">
        <v>0.41</v>
      </c>
      <c r="BP14" s="9">
        <v>0.37</v>
      </c>
      <c r="BQ14" s="9">
        <v>0.11</v>
      </c>
      <c r="BR14" s="9">
        <v>1.67</v>
      </c>
      <c r="BS14" s="9">
        <v>1.49</v>
      </c>
      <c r="BT14" s="9">
        <v>2.5</v>
      </c>
      <c r="BU14" s="15">
        <v>2.2599999999999998</v>
      </c>
      <c r="BV14" s="9">
        <v>1.61</v>
      </c>
      <c r="BW14" s="9">
        <v>2.96</v>
      </c>
    </row>
    <row r="15" spans="1:75" ht="30" customHeight="1" x14ac:dyDescent="0.3">
      <c r="A15" s="3" t="s">
        <v>16</v>
      </c>
      <c r="B15" s="3" t="s">
        <v>10</v>
      </c>
      <c r="C15" s="4" t="s">
        <v>7</v>
      </c>
      <c r="D15" s="5">
        <v>31.32</v>
      </c>
      <c r="E15" s="5">
        <f>D15-4.44</f>
        <v>26.88</v>
      </c>
      <c r="F15" s="5">
        <f>E15+0.75</f>
        <v>27.63</v>
      </c>
      <c r="G15" s="5">
        <f t="shared" si="0"/>
        <v>24.669999999999998</v>
      </c>
      <c r="H15" s="5">
        <f>G15-BV15</f>
        <v>23.06</v>
      </c>
      <c r="I15" s="5">
        <f>H15+BU15</f>
        <v>25.32</v>
      </c>
      <c r="J15" s="5">
        <f>I15+BT16</f>
        <v>27.82</v>
      </c>
      <c r="K15" s="5">
        <f>J15+BS15</f>
        <v>29.31</v>
      </c>
      <c r="L15" s="5">
        <f>K15+BR15</f>
        <v>30.979999999999997</v>
      </c>
      <c r="M15" s="5">
        <f>L15+BQ15</f>
        <v>31.089999999999996</v>
      </c>
      <c r="N15" s="5">
        <f>M15+BP15</f>
        <v>31.459999999999997</v>
      </c>
      <c r="O15" s="5">
        <f>N15+BO15</f>
        <v>31.869999999999997</v>
      </c>
      <c r="P15" s="5">
        <f>O15-BN15</f>
        <v>31.679999999999996</v>
      </c>
      <c r="Q15" s="5">
        <f>P15-BM15</f>
        <v>31.219999999999995</v>
      </c>
      <c r="R15" s="5">
        <f>Q15-BL15</f>
        <v>29.869999999999994</v>
      </c>
      <c r="S15" s="5">
        <f>R15-BK15</f>
        <v>29.649999999999995</v>
      </c>
      <c r="T15" s="5">
        <f>S15-BJ15</f>
        <v>29.509999999999994</v>
      </c>
      <c r="U15" s="5">
        <f>T15-BI15</f>
        <v>29.409999999999993</v>
      </c>
      <c r="V15" s="5">
        <f>U15+BH15</f>
        <v>29.639999999999993</v>
      </c>
      <c r="W15" s="5">
        <f>V15+BG15</f>
        <v>29.999999999999993</v>
      </c>
      <c r="X15" s="5">
        <f>W15+BF15</f>
        <v>31.269999999999992</v>
      </c>
      <c r="Y15" s="5">
        <f>X15+BE15</f>
        <v>31.399999999999991</v>
      </c>
      <c r="Z15" s="5">
        <f>Y15+BD15</f>
        <v>31.819999999999993</v>
      </c>
      <c r="AA15" s="5">
        <f>Z15-BC15</f>
        <v>31.799999999999994</v>
      </c>
      <c r="AB15" s="5">
        <f>AA15-BB15</f>
        <v>31.019999999999992</v>
      </c>
      <c r="AC15" s="5">
        <f>AB15+BA15</f>
        <v>31.479999999999993</v>
      </c>
      <c r="AD15" s="5">
        <f>AC15-AZ15</f>
        <v>30.589999999999993</v>
      </c>
      <c r="AE15" s="9">
        <f t="shared" ref="AE15:AE20" si="2">AD15-AY15</f>
        <v>30.019999999999992</v>
      </c>
      <c r="AF15" s="9">
        <f t="shared" ref="AF15:AF20" si="3">AE15-AX15</f>
        <v>29.329999999999991</v>
      </c>
      <c r="AG15" s="9">
        <f t="shared" ref="AG15:AG20" si="4">AF15-AW15</f>
        <v>28.009999999999991</v>
      </c>
      <c r="AH15" s="9">
        <f t="shared" ref="AH15:AH20" si="5">AG15-AV15</f>
        <v>27.839999999999989</v>
      </c>
      <c r="AI15" s="9">
        <f t="shared" ref="AI15:AI20" si="6">AH15-AU15</f>
        <v>27.22999999999999</v>
      </c>
      <c r="AJ15" s="9">
        <f t="shared" ref="AJ15:AJ20" si="7">AI15+AT15</f>
        <v>27.469999999999988</v>
      </c>
      <c r="AK15" s="9">
        <f t="shared" ref="AK15:AK20" si="8">AJ15+AS15</f>
        <v>27.679999999999989</v>
      </c>
      <c r="AL15" s="9">
        <f t="shared" ref="AL15:AL20" si="9">AK15+AR15</f>
        <v>27.989999999999988</v>
      </c>
      <c r="AM15" s="9">
        <f>AL15+AR15</f>
        <v>28.299999999999986</v>
      </c>
      <c r="AN15" s="9">
        <f t="shared" ref="AN15:AN20" si="10">AM15+AP15</f>
        <v>29.369999999999987</v>
      </c>
      <c r="AP15" s="9">
        <v>1.07</v>
      </c>
      <c r="AQ15" s="9">
        <v>0.23</v>
      </c>
      <c r="AR15" s="9">
        <v>0.31</v>
      </c>
      <c r="AS15" s="9">
        <v>0.21</v>
      </c>
      <c r="AT15" s="9">
        <v>0.24</v>
      </c>
      <c r="AU15" s="9">
        <v>0.61</v>
      </c>
      <c r="AV15" s="9">
        <v>0.17</v>
      </c>
      <c r="AW15" s="9">
        <v>1.32</v>
      </c>
      <c r="AX15" s="9">
        <v>0.69</v>
      </c>
      <c r="AY15" s="9">
        <v>0.56999999999999995</v>
      </c>
      <c r="AZ15" s="9">
        <v>0.89</v>
      </c>
      <c r="BA15" s="9">
        <v>0.46</v>
      </c>
      <c r="BB15" s="9">
        <v>0.78</v>
      </c>
      <c r="BC15" s="9">
        <v>0.02</v>
      </c>
      <c r="BD15" s="9">
        <v>0.42</v>
      </c>
      <c r="BE15" s="9">
        <v>0.13</v>
      </c>
      <c r="BF15" s="9">
        <v>1.27</v>
      </c>
      <c r="BG15" s="9">
        <v>0.36</v>
      </c>
      <c r="BH15" s="9">
        <v>0.23</v>
      </c>
      <c r="BI15" s="9">
        <v>0.1</v>
      </c>
      <c r="BJ15" s="9">
        <v>0.14000000000000001</v>
      </c>
      <c r="BK15" s="9">
        <v>0.22</v>
      </c>
      <c r="BL15" s="9">
        <v>1.35</v>
      </c>
      <c r="BM15" s="9">
        <v>0.46</v>
      </c>
      <c r="BN15" s="9">
        <v>0.19</v>
      </c>
      <c r="BO15" s="9">
        <v>0.41</v>
      </c>
      <c r="BP15" s="9">
        <v>0.37</v>
      </c>
      <c r="BQ15" s="9">
        <v>0.11</v>
      </c>
      <c r="BR15" s="9">
        <v>1.67</v>
      </c>
      <c r="BS15" s="9">
        <v>1.49</v>
      </c>
      <c r="BT15" s="9">
        <v>2.5</v>
      </c>
      <c r="BU15" s="15">
        <v>2.2599999999999998</v>
      </c>
      <c r="BV15" s="9">
        <v>1.61</v>
      </c>
      <c r="BW15" s="9">
        <v>2.96</v>
      </c>
    </row>
    <row r="16" spans="1:75" ht="30" customHeight="1" x14ac:dyDescent="0.3">
      <c r="A16" s="3"/>
      <c r="B16" s="3"/>
      <c r="C16" s="4">
        <v>9</v>
      </c>
      <c r="D16" s="5">
        <f>D15*C16</f>
        <v>281.88</v>
      </c>
      <c r="E16" s="5">
        <f>E15*C16</f>
        <v>241.92</v>
      </c>
      <c r="F16" s="5">
        <f>C16*$F$15</f>
        <v>248.67</v>
      </c>
      <c r="G16" s="5">
        <f t="shared" si="0"/>
        <v>245.70999999999998</v>
      </c>
      <c r="H16" s="5">
        <f>C16*H15</f>
        <v>207.54</v>
      </c>
      <c r="I16" s="5">
        <f>C16*I15</f>
        <v>227.88</v>
      </c>
      <c r="J16" s="5">
        <v>250.38</v>
      </c>
      <c r="K16" s="5">
        <f>C16*K15</f>
        <v>263.78999999999996</v>
      </c>
      <c r="L16" s="5">
        <f>C16*L15</f>
        <v>278.82</v>
      </c>
      <c r="M16" s="5">
        <f>C16*M15</f>
        <v>279.80999999999995</v>
      </c>
      <c r="N16" s="5">
        <f>C16*N15</f>
        <v>283.14</v>
      </c>
      <c r="O16" s="5">
        <f>C16*O15</f>
        <v>286.83</v>
      </c>
      <c r="P16" s="5">
        <f>C16*P15</f>
        <v>285.11999999999995</v>
      </c>
      <c r="Q16" s="5">
        <f>C16*Q15</f>
        <v>280.97999999999996</v>
      </c>
      <c r="R16" s="5">
        <f>C16*R15</f>
        <v>268.82999999999993</v>
      </c>
      <c r="S16" s="5">
        <f>C16*S15</f>
        <v>266.84999999999997</v>
      </c>
      <c r="T16" s="5">
        <f>C16*T15</f>
        <v>265.58999999999997</v>
      </c>
      <c r="U16" s="5">
        <f>C16*U15</f>
        <v>264.68999999999994</v>
      </c>
      <c r="V16" s="5">
        <f>C16*V15</f>
        <v>266.75999999999993</v>
      </c>
      <c r="W16" s="5">
        <f>C16*W15</f>
        <v>269.99999999999994</v>
      </c>
      <c r="X16" s="5">
        <f>C16*X15</f>
        <v>281.42999999999995</v>
      </c>
      <c r="Y16" s="5">
        <f>C16*Y15</f>
        <v>282.59999999999991</v>
      </c>
      <c r="Z16" s="5">
        <f>C16*Z15</f>
        <v>286.37999999999994</v>
      </c>
      <c r="AA16" s="5">
        <f>C16*AA15</f>
        <v>286.19999999999993</v>
      </c>
      <c r="AB16" s="5">
        <f>C16*AB15</f>
        <v>279.17999999999995</v>
      </c>
      <c r="AC16" s="5">
        <f>C16*AC15</f>
        <v>283.31999999999994</v>
      </c>
      <c r="AD16" s="5">
        <f>C16*AD15</f>
        <v>275.30999999999995</v>
      </c>
      <c r="AE16" s="9">
        <f>C16*AE15</f>
        <v>270.17999999999995</v>
      </c>
      <c r="AF16" s="9">
        <f>C16*AF15</f>
        <v>263.96999999999991</v>
      </c>
      <c r="AG16" s="9">
        <f>C16*AG15</f>
        <v>252.08999999999992</v>
      </c>
      <c r="AH16" s="9">
        <f>C16*AH15</f>
        <v>250.55999999999989</v>
      </c>
      <c r="AI16" s="9">
        <f>C16*AI15</f>
        <v>245.06999999999991</v>
      </c>
      <c r="AJ16" s="9">
        <f>C16*AJ15</f>
        <v>247.2299999999999</v>
      </c>
      <c r="AK16" s="9">
        <f>C16*AK15</f>
        <v>249.11999999999989</v>
      </c>
      <c r="AL16" s="9">
        <f>C16*AL15</f>
        <v>251.90999999999988</v>
      </c>
      <c r="AM16" s="9">
        <f>C16*AM15</f>
        <v>254.69999999999987</v>
      </c>
      <c r="AN16" s="9">
        <f>C16*AN15</f>
        <v>264.32999999999987</v>
      </c>
      <c r="AP16" s="9">
        <v>1.07</v>
      </c>
      <c r="AQ16" s="9">
        <v>0.23</v>
      </c>
      <c r="AR16" s="9">
        <v>0.31</v>
      </c>
      <c r="AS16" s="9">
        <v>0.21</v>
      </c>
      <c r="AT16" s="9">
        <v>0.24</v>
      </c>
      <c r="AU16" s="9">
        <v>0.61</v>
      </c>
      <c r="AV16" s="9">
        <v>0.17</v>
      </c>
      <c r="AW16" s="9">
        <v>1.32</v>
      </c>
      <c r="AX16" s="9">
        <v>0.69</v>
      </c>
      <c r="AY16" s="9">
        <v>0.56999999999999995</v>
      </c>
      <c r="AZ16" s="9">
        <v>0.89</v>
      </c>
      <c r="BA16" s="9">
        <v>0.46</v>
      </c>
      <c r="BB16" s="9">
        <v>0.78</v>
      </c>
      <c r="BC16" s="9">
        <v>0.02</v>
      </c>
      <c r="BD16" s="9">
        <v>0.42</v>
      </c>
      <c r="BE16" s="9">
        <v>0.13</v>
      </c>
      <c r="BF16" s="9">
        <v>1.27</v>
      </c>
      <c r="BG16" s="9">
        <v>0.36</v>
      </c>
      <c r="BH16" s="9">
        <v>0.23</v>
      </c>
      <c r="BI16" s="9">
        <v>0.1</v>
      </c>
      <c r="BJ16" s="9">
        <v>0.14000000000000001</v>
      </c>
      <c r="BK16" s="9">
        <v>0.22</v>
      </c>
      <c r="BL16" s="9">
        <v>1.35</v>
      </c>
      <c r="BM16" s="9">
        <v>0.46</v>
      </c>
      <c r="BN16" s="9">
        <v>0.19</v>
      </c>
      <c r="BO16" s="9">
        <v>0.41</v>
      </c>
      <c r="BP16" s="9">
        <v>0.37</v>
      </c>
      <c r="BQ16" s="9">
        <v>0.11</v>
      </c>
      <c r="BR16" s="9">
        <v>1.67</v>
      </c>
      <c r="BS16" s="9">
        <v>1.49</v>
      </c>
      <c r="BT16" s="9">
        <v>2.5</v>
      </c>
      <c r="BU16" s="15">
        <v>2.2599999999999998</v>
      </c>
      <c r="BV16" s="9">
        <v>1.61</v>
      </c>
      <c r="BW16" s="9">
        <v>2.96</v>
      </c>
    </row>
    <row r="17" spans="1:75" ht="30" customHeight="1" x14ac:dyDescent="0.3">
      <c r="A17" s="3"/>
      <c r="B17" s="3"/>
      <c r="C17" s="4">
        <v>14</v>
      </c>
      <c r="D17" s="5">
        <f>D15*C17</f>
        <v>438.48</v>
      </c>
      <c r="E17" s="5">
        <f>E15*C17</f>
        <v>376.32</v>
      </c>
      <c r="F17" s="5">
        <f t="shared" ref="F17:F19" si="11">C17*$F$15</f>
        <v>386.82</v>
      </c>
      <c r="G17" s="5">
        <f t="shared" si="0"/>
        <v>383.86</v>
      </c>
      <c r="H17" s="5">
        <f>C17*H15</f>
        <v>322.83999999999997</v>
      </c>
      <c r="I17" s="5">
        <f>C16*I15</f>
        <v>227.88</v>
      </c>
      <c r="J17" s="5">
        <v>389.48</v>
      </c>
      <c r="K17" s="5">
        <f>C17*K15</f>
        <v>410.34</v>
      </c>
      <c r="L17" s="5">
        <f>C17*L15</f>
        <v>433.71999999999997</v>
      </c>
      <c r="M17" s="5">
        <f>C17*M15</f>
        <v>435.25999999999993</v>
      </c>
      <c r="N17" s="5">
        <f>C17*N15</f>
        <v>440.43999999999994</v>
      </c>
      <c r="O17" s="5">
        <f>C17*O15</f>
        <v>446.17999999999995</v>
      </c>
      <c r="P17" s="5">
        <f>C17*P15</f>
        <v>443.51999999999992</v>
      </c>
      <c r="Q17" s="5">
        <f>C17*Q15</f>
        <v>437.07999999999993</v>
      </c>
      <c r="R17" s="5">
        <f>C17*R15</f>
        <v>418.17999999999989</v>
      </c>
      <c r="S17" s="5">
        <f>C17*S15</f>
        <v>415.09999999999991</v>
      </c>
      <c r="T17" s="5">
        <f>C17*T15</f>
        <v>413.13999999999993</v>
      </c>
      <c r="U17" s="5">
        <f>C17*U15</f>
        <v>411.7399999999999</v>
      </c>
      <c r="V17" s="5">
        <f>C17*V15</f>
        <v>414.95999999999992</v>
      </c>
      <c r="W17" s="5">
        <f>C17*W15</f>
        <v>419.99999999999989</v>
      </c>
      <c r="X17" s="5">
        <f>C17*X15</f>
        <v>437.77999999999992</v>
      </c>
      <c r="Y17" s="5">
        <f>C17*Y15</f>
        <v>439.59999999999991</v>
      </c>
      <c r="Z17" s="5">
        <f>C17*Z15</f>
        <v>445.4799999999999</v>
      </c>
      <c r="AA17" s="5">
        <f>C17*AA15</f>
        <v>445.19999999999993</v>
      </c>
      <c r="AB17" s="5">
        <f>C17*AB15</f>
        <v>434.27999999999992</v>
      </c>
      <c r="AC17" s="5">
        <f>C17*AC15</f>
        <v>440.71999999999991</v>
      </c>
      <c r="AD17" s="5">
        <f>C17*AD15</f>
        <v>428.25999999999988</v>
      </c>
      <c r="AE17" s="9">
        <f>C17*AE15</f>
        <v>420.27999999999992</v>
      </c>
      <c r="AF17" s="9">
        <f>C17*AF15</f>
        <v>410.61999999999989</v>
      </c>
      <c r="AG17" s="9">
        <f>C17*AG15</f>
        <v>392.13999999999987</v>
      </c>
      <c r="AH17" s="9">
        <f>C17*AH15</f>
        <v>389.75999999999988</v>
      </c>
      <c r="AI17" s="9">
        <f>C17*AI15</f>
        <v>381.21999999999986</v>
      </c>
      <c r="AJ17" s="9">
        <f>C17*AJ15</f>
        <v>384.57999999999981</v>
      </c>
      <c r="AK17" s="9">
        <f>C17*AK15</f>
        <v>387.51999999999987</v>
      </c>
      <c r="AL17" s="9">
        <f>C17*AL15</f>
        <v>391.85999999999984</v>
      </c>
      <c r="AM17" s="9">
        <f>C17*AM15</f>
        <v>396.19999999999982</v>
      </c>
      <c r="AN17" s="9">
        <f>C17*AN15</f>
        <v>411.17999999999984</v>
      </c>
      <c r="AP17" s="9">
        <v>1.07</v>
      </c>
      <c r="AQ17" s="9">
        <v>0.23</v>
      </c>
      <c r="AR17" s="9">
        <v>0.31</v>
      </c>
      <c r="AS17" s="9">
        <v>0.21</v>
      </c>
      <c r="AT17" s="9">
        <v>0.24</v>
      </c>
      <c r="AU17" s="9">
        <v>0.61</v>
      </c>
      <c r="AV17" s="9">
        <v>0.17</v>
      </c>
      <c r="AW17" s="9">
        <v>1.32</v>
      </c>
      <c r="AX17" s="9">
        <v>0.69</v>
      </c>
      <c r="AY17" s="9">
        <v>0.56999999999999995</v>
      </c>
      <c r="AZ17" s="9">
        <v>0.89</v>
      </c>
      <c r="BA17" s="9">
        <v>0.46</v>
      </c>
      <c r="BB17" s="9">
        <v>0.78</v>
      </c>
      <c r="BC17" s="9">
        <v>0.02</v>
      </c>
      <c r="BD17" s="9">
        <v>0.42</v>
      </c>
      <c r="BE17" s="9">
        <v>0.13</v>
      </c>
      <c r="BF17" s="9">
        <v>1.27</v>
      </c>
      <c r="BG17" s="9">
        <v>0.36</v>
      </c>
      <c r="BH17" s="9">
        <v>0.23</v>
      </c>
      <c r="BI17" s="9">
        <v>0.1</v>
      </c>
      <c r="BJ17" s="9">
        <v>0.14000000000000001</v>
      </c>
      <c r="BK17" s="9">
        <v>0.22</v>
      </c>
      <c r="BL17" s="9">
        <v>1.35</v>
      </c>
      <c r="BM17" s="9">
        <v>0.46</v>
      </c>
      <c r="BN17" s="9">
        <v>0.19</v>
      </c>
      <c r="BO17" s="9">
        <v>0.41</v>
      </c>
      <c r="BP17" s="9">
        <v>0.37</v>
      </c>
      <c r="BQ17" s="9">
        <v>0.11</v>
      </c>
      <c r="BR17" s="9">
        <v>1.67</v>
      </c>
      <c r="BS17" s="9">
        <v>1.49</v>
      </c>
      <c r="BT17" s="9">
        <v>2.5</v>
      </c>
      <c r="BU17" s="15">
        <v>2.2599999999999998</v>
      </c>
      <c r="BV17" s="9">
        <v>1.61</v>
      </c>
      <c r="BW17" s="9">
        <v>2.96</v>
      </c>
    </row>
    <row r="18" spans="1:75" ht="30" customHeight="1" x14ac:dyDescent="0.3">
      <c r="A18" s="3"/>
      <c r="B18" s="3"/>
      <c r="C18" s="4">
        <v>19</v>
      </c>
      <c r="D18" s="5">
        <f>D15*C18</f>
        <v>595.08000000000004</v>
      </c>
      <c r="E18" s="5">
        <f>E15*C18</f>
        <v>510.71999999999997</v>
      </c>
      <c r="F18" s="5">
        <f t="shared" si="11"/>
        <v>524.97</v>
      </c>
      <c r="G18" s="5">
        <f t="shared" si="0"/>
        <v>522.01</v>
      </c>
      <c r="H18" s="5">
        <f>C18*H15</f>
        <v>438.14</v>
      </c>
      <c r="I18" s="5">
        <f>C18*I15</f>
        <v>481.08</v>
      </c>
      <c r="J18" s="5">
        <v>528.58000000000004</v>
      </c>
      <c r="K18" s="5">
        <f>C18*K15</f>
        <v>556.89</v>
      </c>
      <c r="L18" s="5">
        <f>C18*L15</f>
        <v>588.61999999999989</v>
      </c>
      <c r="M18" s="5">
        <f>C18*M15</f>
        <v>590.70999999999992</v>
      </c>
      <c r="N18" s="5">
        <f>C18*N15</f>
        <v>597.7399999999999</v>
      </c>
      <c r="O18" s="5">
        <f>C18*O15</f>
        <v>605.53</v>
      </c>
      <c r="P18" s="5">
        <f>C18*P15</f>
        <v>601.91999999999996</v>
      </c>
      <c r="Q18" s="5">
        <f>C18*Q15</f>
        <v>593.17999999999995</v>
      </c>
      <c r="R18" s="5">
        <f>C19*R15</f>
        <v>1433.7599999999998</v>
      </c>
      <c r="S18" s="5">
        <f>C18*S15</f>
        <v>563.34999999999991</v>
      </c>
      <c r="T18" s="5">
        <f>C18*T15</f>
        <v>560.68999999999994</v>
      </c>
      <c r="U18" s="5">
        <f>C18*U15</f>
        <v>558.78999999999985</v>
      </c>
      <c r="V18" s="5">
        <f>C18*V15</f>
        <v>563.15999999999985</v>
      </c>
      <c r="W18" s="5">
        <f>C18*W15</f>
        <v>569.99999999999989</v>
      </c>
      <c r="X18" s="5">
        <f>C18*X15</f>
        <v>594.12999999999988</v>
      </c>
      <c r="Y18" s="5">
        <f>C18*Y15</f>
        <v>596.5999999999998</v>
      </c>
      <c r="Z18" s="5">
        <f>C18*Z15</f>
        <v>604.57999999999993</v>
      </c>
      <c r="AA18" s="5">
        <f>C18*AA15</f>
        <v>604.19999999999993</v>
      </c>
      <c r="AB18" s="5">
        <f>C18*AB15</f>
        <v>589.37999999999988</v>
      </c>
      <c r="AC18" s="5">
        <f>C18*AC15</f>
        <v>598.11999999999989</v>
      </c>
      <c r="AD18" s="5">
        <f>C18*AD15</f>
        <v>581.20999999999981</v>
      </c>
      <c r="AE18" s="9">
        <f>C18*AE15</f>
        <v>570.37999999999988</v>
      </c>
      <c r="AF18" s="9">
        <f>C18*AF15</f>
        <v>557.26999999999987</v>
      </c>
      <c r="AG18" s="9">
        <f>C18*AG15</f>
        <v>532.18999999999983</v>
      </c>
      <c r="AH18" s="9">
        <f>C18*AH15</f>
        <v>528.95999999999981</v>
      </c>
      <c r="AI18" s="9">
        <f>C18*AI15</f>
        <v>517.36999999999978</v>
      </c>
      <c r="AJ18" s="9">
        <f>C18*AJ15</f>
        <v>521.92999999999972</v>
      </c>
      <c r="AK18" s="9">
        <f>C18*AK15</f>
        <v>525.91999999999985</v>
      </c>
      <c r="AL18" s="9">
        <f>C18*AL15</f>
        <v>531.80999999999972</v>
      </c>
      <c r="AM18" s="9">
        <f>C18*AM15</f>
        <v>537.6999999999997</v>
      </c>
      <c r="AN18" s="9">
        <f>C18*AN15</f>
        <v>558.02999999999975</v>
      </c>
      <c r="AP18" s="9">
        <v>1.07</v>
      </c>
      <c r="AQ18" s="9">
        <v>0.23</v>
      </c>
      <c r="AR18" s="9">
        <v>0.31</v>
      </c>
      <c r="AS18" s="9">
        <v>0.21</v>
      </c>
      <c r="AT18" s="9">
        <v>0.24</v>
      </c>
      <c r="AU18" s="9">
        <v>0.61</v>
      </c>
      <c r="AV18" s="9">
        <v>0.17</v>
      </c>
      <c r="AW18" s="9">
        <v>1.32</v>
      </c>
      <c r="AX18" s="9">
        <v>0.69</v>
      </c>
      <c r="AY18" s="9">
        <v>0.56999999999999995</v>
      </c>
      <c r="AZ18" s="9">
        <v>0.89</v>
      </c>
      <c r="BA18" s="9">
        <v>0.46</v>
      </c>
      <c r="BB18" s="9">
        <v>0.78</v>
      </c>
      <c r="BC18" s="9">
        <v>0.02</v>
      </c>
      <c r="BD18" s="9">
        <v>0.42</v>
      </c>
      <c r="BE18" s="9">
        <v>0.13</v>
      </c>
      <c r="BF18" s="9">
        <v>1.27</v>
      </c>
      <c r="BG18" s="9">
        <v>0.36</v>
      </c>
      <c r="BH18" s="9">
        <v>0.23</v>
      </c>
      <c r="BI18" s="9">
        <v>0.1</v>
      </c>
      <c r="BJ18" s="9">
        <v>0.14000000000000001</v>
      </c>
      <c r="BK18" s="9">
        <v>0.22</v>
      </c>
      <c r="BL18" s="9">
        <v>1.35</v>
      </c>
      <c r="BM18" s="9">
        <v>0.46</v>
      </c>
      <c r="BN18" s="9">
        <v>0.19</v>
      </c>
      <c r="BO18" s="9">
        <v>0.41</v>
      </c>
      <c r="BP18" s="9">
        <v>0.37</v>
      </c>
      <c r="BQ18" s="9">
        <v>0.11</v>
      </c>
      <c r="BR18" s="9">
        <v>1.67</v>
      </c>
      <c r="BS18" s="9">
        <v>1.49</v>
      </c>
      <c r="BT18" s="9">
        <v>2.5</v>
      </c>
      <c r="BU18" s="15">
        <v>2.2599999999999998</v>
      </c>
      <c r="BV18" s="9">
        <v>1.61</v>
      </c>
      <c r="BW18" s="9">
        <v>2.96</v>
      </c>
    </row>
    <row r="19" spans="1:75" ht="30" customHeight="1" x14ac:dyDescent="0.3">
      <c r="A19" s="3"/>
      <c r="B19" s="3"/>
      <c r="C19" s="4">
        <v>48</v>
      </c>
      <c r="D19" s="5">
        <f>D15*C19</f>
        <v>1503.3600000000001</v>
      </c>
      <c r="E19" s="5">
        <f>E15*C19</f>
        <v>1290.24</v>
      </c>
      <c r="F19" s="5">
        <f t="shared" si="11"/>
        <v>1326.24</v>
      </c>
      <c r="G19" s="5">
        <f t="shared" si="0"/>
        <v>1323.28</v>
      </c>
      <c r="H19" s="5">
        <f>C19*H15</f>
        <v>1106.8799999999999</v>
      </c>
      <c r="I19" s="5">
        <f>C19*I15</f>
        <v>1215.3600000000001</v>
      </c>
      <c r="J19" s="5">
        <v>1335.3600000000001</v>
      </c>
      <c r="K19" s="5">
        <f>C19*K15</f>
        <v>1406.8799999999999</v>
      </c>
      <c r="L19" s="5">
        <f>C19*L15</f>
        <v>1487.04</v>
      </c>
      <c r="M19" s="5">
        <f>C19*M15</f>
        <v>1492.3199999999997</v>
      </c>
      <c r="N19" s="5">
        <f>C19*N15</f>
        <v>1510.08</v>
      </c>
      <c r="O19" s="5">
        <f>C19*O15</f>
        <v>1529.7599999999998</v>
      </c>
      <c r="P19" s="5">
        <f>C19*P15</f>
        <v>1520.6399999999999</v>
      </c>
      <c r="Q19" s="5">
        <f>C19*Q15</f>
        <v>1498.5599999999997</v>
      </c>
      <c r="R19" s="5">
        <f>C19*R15</f>
        <v>1433.7599999999998</v>
      </c>
      <c r="S19" s="5">
        <f>C19*S15</f>
        <v>1423.1999999999998</v>
      </c>
      <c r="T19" s="5">
        <f>C19*T15</f>
        <v>1416.4799999999998</v>
      </c>
      <c r="U19" s="5">
        <f>C19*U15</f>
        <v>1411.6799999999996</v>
      </c>
      <c r="V19" s="5">
        <f>C19*V15</f>
        <v>1422.7199999999998</v>
      </c>
      <c r="W19" s="5">
        <f>C19*W15</f>
        <v>1439.9999999999995</v>
      </c>
      <c r="X19" s="5">
        <f>C19*X15</f>
        <v>1500.9599999999996</v>
      </c>
      <c r="Y19" s="5">
        <f>C19*Y15</f>
        <v>1507.1999999999996</v>
      </c>
      <c r="Z19" s="5">
        <f>C19*Z15</f>
        <v>1527.3599999999997</v>
      </c>
      <c r="AA19" s="5">
        <f>C19*AA15</f>
        <v>1526.3999999999996</v>
      </c>
      <c r="AB19" s="5">
        <f>C19*AB15</f>
        <v>1488.9599999999996</v>
      </c>
      <c r="AC19" s="5">
        <f>C19*AC15</f>
        <v>1511.0399999999997</v>
      </c>
      <c r="AD19" s="5">
        <f>C19*AD15</f>
        <v>1468.3199999999997</v>
      </c>
      <c r="AE19" s="9">
        <f>C19*AE15</f>
        <v>1440.9599999999996</v>
      </c>
      <c r="AF19" s="9">
        <f>C19*AF15</f>
        <v>1407.8399999999997</v>
      </c>
      <c r="AG19" s="9">
        <f>C19*AG15</f>
        <v>1344.4799999999996</v>
      </c>
      <c r="AH19" s="9">
        <f>C19*AH15</f>
        <v>1336.3199999999995</v>
      </c>
      <c r="AI19" s="9">
        <f>C19*AI15</f>
        <v>1307.0399999999995</v>
      </c>
      <c r="AJ19" s="9">
        <f>C19*AJ15</f>
        <v>1318.5599999999995</v>
      </c>
      <c r="AK19" s="9">
        <f>C19*AK15</f>
        <v>1328.6399999999994</v>
      </c>
      <c r="AL19" s="9">
        <f>C19*AL15</f>
        <v>1343.5199999999995</v>
      </c>
      <c r="AM19" s="9">
        <f>C19*AM15</f>
        <v>1358.3999999999994</v>
      </c>
      <c r="AN19" s="9">
        <f>C19*AN15</f>
        <v>1409.7599999999993</v>
      </c>
      <c r="AP19" s="9">
        <v>1.07</v>
      </c>
      <c r="AQ19" s="9">
        <v>0.23</v>
      </c>
      <c r="AR19" s="9">
        <v>0.31</v>
      </c>
      <c r="AS19" s="9">
        <v>0.21</v>
      </c>
      <c r="AT19" s="9">
        <v>0.24</v>
      </c>
      <c r="AU19" s="9">
        <v>0.61</v>
      </c>
      <c r="AV19" s="9">
        <v>0.17</v>
      </c>
      <c r="AW19" s="9">
        <v>1.32</v>
      </c>
      <c r="AX19" s="9">
        <v>0.69</v>
      </c>
      <c r="AY19" s="9">
        <v>0.56999999999999995</v>
      </c>
      <c r="AZ19" s="9">
        <v>0.89</v>
      </c>
      <c r="BA19" s="9">
        <v>0.46</v>
      </c>
      <c r="BB19" s="9">
        <v>0.78</v>
      </c>
      <c r="BC19" s="9">
        <v>0.02</v>
      </c>
      <c r="BD19" s="9">
        <v>0.42</v>
      </c>
      <c r="BE19" s="9">
        <v>0.13</v>
      </c>
      <c r="BF19" s="9">
        <v>1.27</v>
      </c>
      <c r="BG19" s="9">
        <v>0.36</v>
      </c>
      <c r="BH19" s="9">
        <v>0.23</v>
      </c>
      <c r="BI19" s="9">
        <v>0.1</v>
      </c>
      <c r="BJ19" s="9">
        <v>0.14000000000000001</v>
      </c>
      <c r="BK19" s="9">
        <v>0.22</v>
      </c>
      <c r="BL19" s="9">
        <v>1.35</v>
      </c>
      <c r="BM19" s="9">
        <v>0.46</v>
      </c>
      <c r="BN19" s="9">
        <v>0.19</v>
      </c>
      <c r="BO19" s="9">
        <v>0.41</v>
      </c>
      <c r="BP19" s="9">
        <v>0.37</v>
      </c>
      <c r="BQ19" s="9">
        <v>0.11</v>
      </c>
      <c r="BR19" s="9">
        <v>1.67</v>
      </c>
      <c r="BS19" s="9">
        <v>1.49</v>
      </c>
      <c r="BT19" s="9">
        <v>2.5</v>
      </c>
      <c r="BU19" s="15">
        <v>2.2599999999999998</v>
      </c>
      <c r="BV19" s="9">
        <v>1.61</v>
      </c>
      <c r="BW19" s="9">
        <v>2.96</v>
      </c>
    </row>
    <row r="20" spans="1:75" ht="30" customHeight="1" x14ac:dyDescent="0.3">
      <c r="A20" s="3" t="s">
        <v>17</v>
      </c>
      <c r="B20" s="3" t="s">
        <v>10</v>
      </c>
      <c r="C20" s="4" t="s">
        <v>7</v>
      </c>
      <c r="D20" s="5">
        <v>31.32</v>
      </c>
      <c r="E20" s="5">
        <f>D20-4.44</f>
        <v>26.88</v>
      </c>
      <c r="F20" s="5">
        <f>E20+0.75</f>
        <v>27.63</v>
      </c>
      <c r="G20" s="5">
        <f t="shared" si="0"/>
        <v>24.669999999999998</v>
      </c>
      <c r="H20" s="5">
        <f>G20-BV20</f>
        <v>23.06</v>
      </c>
      <c r="I20" s="5">
        <f>H20+BU20</f>
        <v>25.32</v>
      </c>
      <c r="J20" s="5">
        <f>I20+BT20</f>
        <v>27.82</v>
      </c>
      <c r="K20" s="5">
        <f>J20+BS20</f>
        <v>29.31</v>
      </c>
      <c r="L20" s="5">
        <f>K20+BR20</f>
        <v>30.979999999999997</v>
      </c>
      <c r="M20" s="5">
        <f>L20+BQ20</f>
        <v>31.089999999999996</v>
      </c>
      <c r="N20" s="5">
        <f>M20+BP20</f>
        <v>31.459999999999997</v>
      </c>
      <c r="O20" s="5">
        <f>N20+BO20</f>
        <v>31.869999999999997</v>
      </c>
      <c r="P20" s="5">
        <f>O20-BN20</f>
        <v>31.679999999999996</v>
      </c>
      <c r="Q20" s="5">
        <f>P20-BM20</f>
        <v>31.219999999999995</v>
      </c>
      <c r="R20" s="5">
        <f>Q20-BL20</f>
        <v>29.869999999999994</v>
      </c>
      <c r="S20" s="5">
        <f>R20-BK20</f>
        <v>29.649999999999995</v>
      </c>
      <c r="T20" s="5">
        <f>S20-BJ20</f>
        <v>29.509999999999994</v>
      </c>
      <c r="U20" s="5">
        <f>T20-BI20</f>
        <v>29.409999999999993</v>
      </c>
      <c r="V20" s="5">
        <f>U20+BH20</f>
        <v>29.639999999999993</v>
      </c>
      <c r="W20" s="5">
        <f>V20+BG20</f>
        <v>29.999999999999993</v>
      </c>
      <c r="X20" s="5">
        <f>W20+BF20</f>
        <v>31.269999999999992</v>
      </c>
      <c r="Y20" s="5">
        <f>X20+BE20</f>
        <v>31.399999999999991</v>
      </c>
      <c r="Z20" s="5">
        <f>Y20+BD20</f>
        <v>31.819999999999993</v>
      </c>
      <c r="AA20" s="5">
        <f>Z20-BC20</f>
        <v>31.799999999999994</v>
      </c>
      <c r="AB20" s="5">
        <f>AA20-BB20</f>
        <v>31.019999999999992</v>
      </c>
      <c r="AC20" s="5">
        <f>AB20+BA20</f>
        <v>31.479999999999993</v>
      </c>
      <c r="AD20" s="5">
        <f>AC20-AZ20</f>
        <v>30.589999999999993</v>
      </c>
      <c r="AE20" s="9">
        <f t="shared" si="2"/>
        <v>30.019999999999992</v>
      </c>
      <c r="AF20" s="9">
        <f t="shared" si="3"/>
        <v>29.329999999999991</v>
      </c>
      <c r="AG20" s="9">
        <f t="shared" si="4"/>
        <v>28.009999999999991</v>
      </c>
      <c r="AH20" s="9">
        <f t="shared" si="5"/>
        <v>27.839999999999989</v>
      </c>
      <c r="AI20" s="9">
        <f t="shared" si="6"/>
        <v>27.22999999999999</v>
      </c>
      <c r="AJ20" s="9">
        <f t="shared" si="7"/>
        <v>27.469999999999988</v>
      </c>
      <c r="AK20" s="9">
        <f t="shared" si="8"/>
        <v>27.679999999999989</v>
      </c>
      <c r="AL20" s="9">
        <f t="shared" si="9"/>
        <v>27.989999999999988</v>
      </c>
      <c r="AM20" s="9">
        <f>AL20+AR20</f>
        <v>28.299999999999986</v>
      </c>
      <c r="AN20" s="9">
        <f t="shared" si="10"/>
        <v>29.369999999999987</v>
      </c>
      <c r="AP20" s="9">
        <v>1.07</v>
      </c>
      <c r="AQ20" s="9">
        <v>0.23</v>
      </c>
      <c r="AR20" s="9">
        <v>0.31</v>
      </c>
      <c r="AS20" s="9">
        <v>0.21</v>
      </c>
      <c r="AT20" s="9">
        <v>0.24</v>
      </c>
      <c r="AU20" s="9">
        <v>0.61</v>
      </c>
      <c r="AV20" s="9">
        <v>0.17</v>
      </c>
      <c r="AW20" s="9">
        <v>1.32</v>
      </c>
      <c r="AX20" s="9">
        <v>0.69</v>
      </c>
      <c r="AY20" s="9">
        <v>0.56999999999999995</v>
      </c>
      <c r="AZ20" s="9">
        <v>0.89</v>
      </c>
      <c r="BA20" s="9">
        <v>0.46</v>
      </c>
      <c r="BB20" s="9">
        <v>0.78</v>
      </c>
      <c r="BC20" s="9">
        <v>0.02</v>
      </c>
      <c r="BD20" s="9">
        <v>0.42</v>
      </c>
      <c r="BE20" s="9">
        <v>0.13</v>
      </c>
      <c r="BF20" s="9">
        <v>1.27</v>
      </c>
      <c r="BG20" s="9">
        <v>0.36</v>
      </c>
      <c r="BH20" s="9">
        <v>0.23</v>
      </c>
      <c r="BI20" s="9">
        <v>0.1</v>
      </c>
      <c r="BJ20" s="9">
        <v>0.14000000000000001</v>
      </c>
      <c r="BK20" s="9">
        <v>0.22</v>
      </c>
      <c r="BL20" s="9">
        <v>1.35</v>
      </c>
      <c r="BM20" s="9">
        <v>0.46</v>
      </c>
      <c r="BN20" s="9">
        <v>0.19</v>
      </c>
      <c r="BO20" s="9">
        <v>0.41</v>
      </c>
      <c r="BP20" s="9">
        <v>0.37</v>
      </c>
      <c r="BQ20" s="9">
        <v>0.11</v>
      </c>
      <c r="BR20" s="9">
        <v>1.67</v>
      </c>
      <c r="BS20" s="9">
        <v>1.49</v>
      </c>
      <c r="BT20" s="9">
        <v>2.5</v>
      </c>
      <c r="BU20" s="15">
        <v>2.2599999999999998</v>
      </c>
      <c r="BV20" s="9">
        <v>1.61</v>
      </c>
      <c r="BW20" s="9">
        <v>2.96</v>
      </c>
    </row>
  </sheetData>
  <sheetProtection algorithmName="SHA-512" hashValue="wC3qSbjd56unKz5+zOEPARFLhlaUO6YH83jB6L6sGcfLOlC7qSLCSASPIHjmENwgPgtsgnUrjHME/U77Je7F9Q==" saltValue="Ah+gVQZY422F3pYcmwdGSQ==" spinCount="100000" sheet="1" autoFilter="0"/>
  <mergeCells count="8">
    <mergeCell ref="A3:AN3"/>
    <mergeCell ref="A2:AN2"/>
    <mergeCell ref="A1:AN1"/>
    <mergeCell ref="A8:AN8"/>
    <mergeCell ref="A7:AN7"/>
    <mergeCell ref="A6:AN6"/>
    <mergeCell ref="A5:AN5"/>
    <mergeCell ref="A4:AN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BC62-2485-4AE1-9CF4-18EEDF7C6E1E}">
  <dimension ref="A1:CV364"/>
  <sheetViews>
    <sheetView topLeftCell="AK5" workbookViewId="0">
      <selection activeCell="AN12" sqref="AN12"/>
    </sheetView>
  </sheetViews>
  <sheetFormatPr defaultRowHeight="14.5" x14ac:dyDescent="0.35"/>
  <cols>
    <col min="1" max="8" width="15.7265625" customWidth="1"/>
    <col min="9" max="19" width="19.54296875" customWidth="1"/>
    <col min="20" max="40" width="16" customWidth="1"/>
    <col min="41" max="41" width="13.7265625" customWidth="1"/>
    <col min="42" max="44" width="13.7265625" hidden="1" customWidth="1"/>
    <col min="45" max="45" width="13.36328125" hidden="1" customWidth="1"/>
    <col min="46" max="48" width="15.7265625" hidden="1" customWidth="1"/>
    <col min="49" max="49" width="13.453125" hidden="1" customWidth="1"/>
    <col min="50" max="51" width="15.7265625" hidden="1" customWidth="1"/>
    <col min="52" max="52" width="14.26953125" hidden="1" customWidth="1"/>
    <col min="53" max="59" width="15.7265625" hidden="1" customWidth="1"/>
    <col min="60" max="60" width="12.08984375" hidden="1" customWidth="1"/>
    <col min="61" max="75" width="15.7265625" hidden="1" customWidth="1"/>
    <col min="76" max="82" width="8.7265625" customWidth="1"/>
    <col min="83" max="83" width="8.08984375" customWidth="1"/>
    <col min="84" max="84" width="5.90625" customWidth="1"/>
  </cols>
  <sheetData>
    <row r="1" spans="1:100" ht="89" customHeight="1" x14ac:dyDescent="0.35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9"/>
    </row>
    <row r="2" spans="1:100" ht="44.5" customHeight="1" x14ac:dyDescent="0.35">
      <c r="A2" s="40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2"/>
      <c r="AO2" s="63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64"/>
      <c r="BV2" s="63"/>
      <c r="BW2" s="65"/>
      <c r="BX2" s="62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</row>
    <row r="3" spans="1:100" ht="31" customHeight="1" x14ac:dyDescent="0.35">
      <c r="A3" s="43" t="s">
        <v>129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5"/>
      <c r="AO3" s="63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64"/>
      <c r="BV3" s="63"/>
      <c r="BW3" s="65"/>
      <c r="BX3" s="62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</row>
    <row r="4" spans="1:100" ht="30.5" customHeight="1" x14ac:dyDescent="0.35">
      <c r="A4" s="33" t="s">
        <v>85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5"/>
      <c r="AO4" s="63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3"/>
      <c r="BV4" s="13"/>
      <c r="BW4" s="13"/>
      <c r="BX4" s="62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</row>
    <row r="5" spans="1:100" ht="33.5" customHeight="1" x14ac:dyDescent="0.35">
      <c r="A5" s="46" t="s">
        <v>128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8"/>
      <c r="AO5" s="63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4"/>
      <c r="BV5" s="14"/>
      <c r="BW5" s="14"/>
      <c r="BX5" s="62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</row>
    <row r="6" spans="1:100" ht="33.5" customHeight="1" x14ac:dyDescent="0.35">
      <c r="A6" s="46" t="s">
        <v>127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8"/>
      <c r="AO6" s="63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4"/>
      <c r="BV6" s="14"/>
      <c r="BW6" s="14"/>
      <c r="BX6" s="62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</row>
    <row r="7" spans="1:100" ht="33.5" customHeight="1" x14ac:dyDescent="0.35">
      <c r="A7" s="46" t="s">
        <v>134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8"/>
      <c r="AO7" s="63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4"/>
      <c r="BV7" s="14"/>
      <c r="BW7" s="14"/>
      <c r="BX7" s="62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</row>
    <row r="8" spans="1:100" ht="31" customHeight="1" x14ac:dyDescent="0.35">
      <c r="A8" s="33" t="s">
        <v>31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5"/>
      <c r="AO8" s="63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3"/>
      <c r="BV8" s="13"/>
      <c r="BW8" s="13"/>
      <c r="BX8" s="62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</row>
    <row r="9" spans="1:100" ht="46.5" customHeight="1" x14ac:dyDescent="0.35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20</v>
      </c>
      <c r="G9" s="12" t="s">
        <v>25</v>
      </c>
      <c r="H9" s="12" t="s">
        <v>25</v>
      </c>
      <c r="I9" s="12" t="s">
        <v>36</v>
      </c>
      <c r="J9" s="12" t="s">
        <v>37</v>
      </c>
      <c r="K9" s="12" t="s">
        <v>38</v>
      </c>
      <c r="L9" s="12" t="s">
        <v>39</v>
      </c>
      <c r="M9" s="12" t="s">
        <v>42</v>
      </c>
      <c r="N9" s="2" t="s">
        <v>43</v>
      </c>
      <c r="O9" s="2" t="s">
        <v>45</v>
      </c>
      <c r="P9" s="2" t="s">
        <v>48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" t="s">
        <v>59</v>
      </c>
      <c r="W9" s="2" t="s">
        <v>61</v>
      </c>
      <c r="X9" s="2" t="s">
        <v>64</v>
      </c>
      <c r="Y9" s="2" t="s">
        <v>67</v>
      </c>
      <c r="Z9" s="2" t="s">
        <v>71</v>
      </c>
      <c r="AA9" s="28" t="s">
        <v>74</v>
      </c>
      <c r="AB9" s="2" t="s">
        <v>78</v>
      </c>
      <c r="AC9" s="2" t="s">
        <v>82</v>
      </c>
      <c r="AD9" s="2" t="s">
        <v>87</v>
      </c>
      <c r="AE9" s="2" t="s">
        <v>90</v>
      </c>
      <c r="AF9" s="2" t="s">
        <v>93</v>
      </c>
      <c r="AG9" s="2" t="s">
        <v>97</v>
      </c>
      <c r="AH9" s="2" t="s">
        <v>101</v>
      </c>
      <c r="AI9" s="28" t="s">
        <v>106</v>
      </c>
      <c r="AJ9" s="2" t="s">
        <v>109</v>
      </c>
      <c r="AK9" s="2" t="s">
        <v>113</v>
      </c>
      <c r="AL9" s="2" t="s">
        <v>117</v>
      </c>
      <c r="AM9" s="2" t="s">
        <v>121</v>
      </c>
      <c r="AN9" s="2" t="s">
        <v>125</v>
      </c>
      <c r="AO9" s="63"/>
      <c r="AP9" s="11">
        <v>46113</v>
      </c>
      <c r="AQ9" s="11">
        <v>46085</v>
      </c>
      <c r="AR9" s="11">
        <v>46057</v>
      </c>
      <c r="AS9" s="11">
        <v>46029</v>
      </c>
      <c r="AT9" s="11">
        <v>45994</v>
      </c>
      <c r="AU9" s="11">
        <v>45962</v>
      </c>
      <c r="AV9" s="11">
        <v>45931</v>
      </c>
      <c r="AW9" s="11">
        <v>45903</v>
      </c>
      <c r="AX9" s="11">
        <v>45875</v>
      </c>
      <c r="AY9" s="11">
        <v>45840</v>
      </c>
      <c r="AZ9" s="11">
        <v>45812</v>
      </c>
      <c r="BA9" s="11">
        <v>45784</v>
      </c>
      <c r="BB9" s="11">
        <v>45749</v>
      </c>
      <c r="BC9" s="11">
        <v>45721</v>
      </c>
      <c r="BD9" s="11">
        <v>45693</v>
      </c>
      <c r="BE9" s="11">
        <v>45658</v>
      </c>
      <c r="BF9" s="11">
        <v>45630</v>
      </c>
      <c r="BG9" s="11">
        <v>45602</v>
      </c>
      <c r="BH9" s="11">
        <v>45567</v>
      </c>
      <c r="BI9" s="11">
        <v>45539</v>
      </c>
      <c r="BJ9" s="11">
        <v>45511</v>
      </c>
      <c r="BK9" s="11">
        <v>45477</v>
      </c>
      <c r="BL9" s="11">
        <v>45448</v>
      </c>
      <c r="BM9" s="11">
        <v>45413</v>
      </c>
      <c r="BN9" s="11">
        <v>45385</v>
      </c>
      <c r="BO9" s="11">
        <v>45357</v>
      </c>
      <c r="BP9" s="11">
        <v>45329</v>
      </c>
      <c r="BQ9" s="11">
        <v>45292</v>
      </c>
      <c r="BR9" s="11">
        <v>45261</v>
      </c>
      <c r="BS9" s="11">
        <v>45231</v>
      </c>
      <c r="BT9" s="16">
        <v>45203</v>
      </c>
      <c r="BU9" s="16">
        <v>45175</v>
      </c>
      <c r="BV9" s="11">
        <v>45140</v>
      </c>
      <c r="BW9" s="11">
        <v>45108</v>
      </c>
      <c r="BX9" s="62">
        <v>45140</v>
      </c>
      <c r="BY9" s="60"/>
      <c r="BZ9" s="60"/>
      <c r="CA9" s="60"/>
      <c r="CB9" s="60"/>
      <c r="CC9" s="66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</row>
    <row r="10" spans="1:100" ht="18.5" customHeight="1" x14ac:dyDescent="0.35">
      <c r="A10" s="3" t="s">
        <v>5</v>
      </c>
      <c r="B10" s="3" t="s">
        <v>9</v>
      </c>
      <c r="C10" s="4" t="s">
        <v>7</v>
      </c>
      <c r="D10" s="5">
        <v>34.950000000000003</v>
      </c>
      <c r="E10" s="5">
        <f>D10-4.44</f>
        <v>30.51</v>
      </c>
      <c r="F10" s="5">
        <f>E10+0.75</f>
        <v>31.26</v>
      </c>
      <c r="G10" s="5">
        <f t="shared" ref="G10:G32" si="0">F10-BW10</f>
        <v>28.3</v>
      </c>
      <c r="H10" s="5">
        <f>G10-BV10</f>
        <v>26.69</v>
      </c>
      <c r="I10" s="5">
        <f>H10+BU10</f>
        <v>28.950000000000003</v>
      </c>
      <c r="J10" s="5">
        <f>I10+BT10</f>
        <v>31.450000000000003</v>
      </c>
      <c r="K10" s="5">
        <f>J10+BS10</f>
        <v>32.940000000000005</v>
      </c>
      <c r="L10" s="5">
        <f>K10+BR10</f>
        <v>34.610000000000007</v>
      </c>
      <c r="M10" s="5">
        <f>L10+BQ10</f>
        <v>34.720000000000006</v>
      </c>
      <c r="N10" s="5">
        <f>M10+BP10</f>
        <v>35.090000000000003</v>
      </c>
      <c r="O10" s="5">
        <f>N10+BO10</f>
        <v>35.5</v>
      </c>
      <c r="P10" s="5">
        <f>O10-BN10</f>
        <v>35.31</v>
      </c>
      <c r="Q10" s="5">
        <f>P10-BM10</f>
        <v>34.85</v>
      </c>
      <c r="R10" s="5">
        <f>Q10-BL10</f>
        <v>33.5</v>
      </c>
      <c r="S10" s="5">
        <f>R10-BK10</f>
        <v>33.28</v>
      </c>
      <c r="T10" s="5">
        <f>S10-BJ10</f>
        <v>33.14</v>
      </c>
      <c r="U10" s="5">
        <f>T10-BI10</f>
        <v>33.04</v>
      </c>
      <c r="V10" s="5">
        <f>U10+BH10</f>
        <v>33.269999999999996</v>
      </c>
      <c r="W10" s="5">
        <f>V10+BG10</f>
        <v>33.629999999999995</v>
      </c>
      <c r="X10" s="5">
        <f>W10+BF10</f>
        <v>34.9</v>
      </c>
      <c r="Y10" s="5">
        <f>X10+BE10</f>
        <v>35.03</v>
      </c>
      <c r="Z10" s="5">
        <f>Y10+BD10</f>
        <v>35.450000000000003</v>
      </c>
      <c r="AA10" s="19">
        <f>Z10-BC10</f>
        <v>35.43</v>
      </c>
      <c r="AB10" s="5">
        <f>AA10-BB10</f>
        <v>34.64</v>
      </c>
      <c r="AC10" s="5">
        <f>AB10+BA10</f>
        <v>35.1</v>
      </c>
      <c r="AD10" s="5">
        <f>AC10-AZ10</f>
        <v>34.21</v>
      </c>
      <c r="AE10" s="5">
        <f>AD10-AY10</f>
        <v>33.64</v>
      </c>
      <c r="AF10" s="5">
        <f>AE10-AX10</f>
        <v>32.950000000000003</v>
      </c>
      <c r="AG10" s="5">
        <f>AF10-AW10</f>
        <v>31.630000000000003</v>
      </c>
      <c r="AH10" s="5">
        <f>AG10-AV10</f>
        <v>31.46</v>
      </c>
      <c r="AI10" s="19">
        <f>AH10-AU10</f>
        <v>30.85</v>
      </c>
      <c r="AJ10" s="5">
        <f>AI10+AT10</f>
        <v>31.09</v>
      </c>
      <c r="AK10" s="5">
        <f>AJ10+AS10</f>
        <v>31.3</v>
      </c>
      <c r="AL10" s="5">
        <f>AK10+AR10</f>
        <v>31.61</v>
      </c>
      <c r="AM10" s="5">
        <f>AL10+AQ10</f>
        <v>31.84</v>
      </c>
      <c r="AN10" s="5">
        <f>AM10+AP10</f>
        <v>32.92</v>
      </c>
      <c r="AO10" s="63"/>
      <c r="AP10" s="9">
        <v>1.08</v>
      </c>
      <c r="AQ10" s="9">
        <v>0.23</v>
      </c>
      <c r="AR10" s="9">
        <v>0.31</v>
      </c>
      <c r="AS10" s="9">
        <v>0.21</v>
      </c>
      <c r="AT10" s="9">
        <v>0.24</v>
      </c>
      <c r="AU10" s="9">
        <v>0.61</v>
      </c>
      <c r="AV10" s="9">
        <v>0.17</v>
      </c>
      <c r="AW10" s="9">
        <v>1.32</v>
      </c>
      <c r="AX10" s="9">
        <v>0.69</v>
      </c>
      <c r="AY10" s="9">
        <v>0.56999999999999995</v>
      </c>
      <c r="AZ10" s="9">
        <v>0.89</v>
      </c>
      <c r="BA10" s="9">
        <v>0.46</v>
      </c>
      <c r="BB10" s="9">
        <v>0.79</v>
      </c>
      <c r="BC10" s="9">
        <v>0.02</v>
      </c>
      <c r="BD10" s="9">
        <v>0.42</v>
      </c>
      <c r="BE10" s="9">
        <v>0.13</v>
      </c>
      <c r="BF10" s="9">
        <v>1.27</v>
      </c>
      <c r="BG10" s="9">
        <v>0.36</v>
      </c>
      <c r="BH10" s="9">
        <v>0.23</v>
      </c>
      <c r="BI10" s="9">
        <v>0.1</v>
      </c>
      <c r="BJ10" s="9">
        <v>0.14000000000000001</v>
      </c>
      <c r="BK10" s="9">
        <v>0.22</v>
      </c>
      <c r="BL10" s="9">
        <v>1.35</v>
      </c>
      <c r="BM10" s="9">
        <v>0.46</v>
      </c>
      <c r="BN10" s="9">
        <v>0.19</v>
      </c>
      <c r="BO10" s="9">
        <v>0.41</v>
      </c>
      <c r="BP10" s="9">
        <v>0.37</v>
      </c>
      <c r="BQ10" s="9">
        <v>0.11</v>
      </c>
      <c r="BR10" s="9">
        <v>1.67</v>
      </c>
      <c r="BS10" s="9">
        <v>1.49</v>
      </c>
      <c r="BT10" s="5">
        <v>2.5</v>
      </c>
      <c r="BU10" s="5">
        <v>2.2599999999999998</v>
      </c>
      <c r="BV10" s="9">
        <v>1.61</v>
      </c>
      <c r="BW10" s="9">
        <v>2.96</v>
      </c>
      <c r="BX10" s="62"/>
      <c r="BY10" s="60"/>
      <c r="BZ10" s="60"/>
      <c r="CA10" s="60"/>
      <c r="CB10" s="60"/>
      <c r="CC10" s="66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</row>
    <row r="11" spans="1:100" ht="18.5" customHeight="1" x14ac:dyDescent="0.35">
      <c r="A11" s="3"/>
      <c r="B11" s="3"/>
      <c r="C11" s="4">
        <v>9</v>
      </c>
      <c r="D11" s="5">
        <f>D10*C11</f>
        <v>314.55</v>
      </c>
      <c r="E11" s="5">
        <f>E10*C11</f>
        <v>274.59000000000003</v>
      </c>
      <c r="F11" s="5">
        <f>C11*$F$10</f>
        <v>281.34000000000003</v>
      </c>
      <c r="G11" s="5">
        <f t="shared" si="0"/>
        <v>278.38000000000005</v>
      </c>
      <c r="H11" s="5">
        <f>C11*H10</f>
        <v>240.21</v>
      </c>
      <c r="I11" s="5">
        <f>C11*I10</f>
        <v>260.55</v>
      </c>
      <c r="J11" s="5">
        <f>C11*J10</f>
        <v>283.05</v>
      </c>
      <c r="K11" s="5">
        <f>C11*K10</f>
        <v>296.46000000000004</v>
      </c>
      <c r="L11" s="5">
        <f>C11*L10</f>
        <v>311.49000000000007</v>
      </c>
      <c r="M11" s="5">
        <f>C11*M10</f>
        <v>312.48000000000008</v>
      </c>
      <c r="N11" s="5">
        <f>C11*N10</f>
        <v>315.81000000000006</v>
      </c>
      <c r="O11" s="5">
        <f>C11*O10</f>
        <v>319.5</v>
      </c>
      <c r="P11" s="5">
        <f>C11*P10</f>
        <v>317.79000000000002</v>
      </c>
      <c r="Q11" s="5">
        <f>C11*Q10</f>
        <v>313.65000000000003</v>
      </c>
      <c r="R11" s="5">
        <f>C11*R10</f>
        <v>301.5</v>
      </c>
      <c r="S11" s="5">
        <f>C11*S10</f>
        <v>299.52</v>
      </c>
      <c r="T11" s="5">
        <f>C11*T10</f>
        <v>298.26</v>
      </c>
      <c r="U11" s="5">
        <f>C11*U10</f>
        <v>297.36</v>
      </c>
      <c r="V11" s="5">
        <f>C11*V10</f>
        <v>299.42999999999995</v>
      </c>
      <c r="W11" s="5">
        <f>C11*W10</f>
        <v>302.66999999999996</v>
      </c>
      <c r="X11" s="5">
        <f>C11*X10</f>
        <v>314.09999999999997</v>
      </c>
      <c r="Y11" s="5">
        <f>C11*Y10</f>
        <v>315.27</v>
      </c>
      <c r="Z11" s="5">
        <f>C11*Z10</f>
        <v>319.05</v>
      </c>
      <c r="AA11" s="19">
        <f>C11*AA10</f>
        <v>318.87</v>
      </c>
      <c r="AB11" s="5">
        <f>C11*AB10</f>
        <v>311.76</v>
      </c>
      <c r="AC11" s="5">
        <f>C11*AC10</f>
        <v>315.90000000000003</v>
      </c>
      <c r="AD11" s="5">
        <f>C11*AD10</f>
        <v>307.89</v>
      </c>
      <c r="AE11" s="5">
        <f>C11*AE10</f>
        <v>302.76</v>
      </c>
      <c r="AF11" s="5">
        <f>C11*AF10</f>
        <v>296.55</v>
      </c>
      <c r="AG11" s="5">
        <f>C11*AG10</f>
        <v>284.67</v>
      </c>
      <c r="AH11" s="5">
        <f>C11*AH10</f>
        <v>283.14</v>
      </c>
      <c r="AI11" s="19">
        <f>C11*AI10</f>
        <v>277.65000000000003</v>
      </c>
      <c r="AJ11" s="5">
        <f>C11*AJ10</f>
        <v>279.81</v>
      </c>
      <c r="AK11" s="5">
        <f>C11*AK10</f>
        <v>281.7</v>
      </c>
      <c r="AL11" s="5">
        <f>C11*AL10</f>
        <v>284.49</v>
      </c>
      <c r="AM11" s="5">
        <f>C11*AM10</f>
        <v>286.56</v>
      </c>
      <c r="AN11" s="5">
        <f>C11*AN10</f>
        <v>296.28000000000003</v>
      </c>
      <c r="AO11" s="63"/>
      <c r="AP11" s="9">
        <v>1.08</v>
      </c>
      <c r="AQ11" s="9">
        <v>0.23</v>
      </c>
      <c r="AR11" s="9">
        <v>0.31</v>
      </c>
      <c r="AS11" s="9">
        <v>0.21</v>
      </c>
      <c r="AT11" s="9">
        <v>0.24</v>
      </c>
      <c r="AU11" s="9">
        <v>0.61</v>
      </c>
      <c r="AV11" s="9">
        <v>0.17</v>
      </c>
      <c r="AW11" s="9">
        <v>1.32</v>
      </c>
      <c r="AX11" s="9">
        <v>0.69</v>
      </c>
      <c r="AY11" s="9">
        <v>0.56999999999999995</v>
      </c>
      <c r="AZ11" s="9">
        <v>0.89</v>
      </c>
      <c r="BA11" s="9">
        <v>0.46</v>
      </c>
      <c r="BB11" s="9">
        <v>0.79</v>
      </c>
      <c r="BC11" s="9">
        <v>0.02</v>
      </c>
      <c r="BD11" s="9">
        <v>0.42</v>
      </c>
      <c r="BE11" s="9">
        <v>0.13</v>
      </c>
      <c r="BF11" s="9">
        <v>1.27</v>
      </c>
      <c r="BG11" s="9">
        <v>0.36</v>
      </c>
      <c r="BH11" s="9">
        <v>0.23</v>
      </c>
      <c r="BI11" s="9">
        <v>0.1</v>
      </c>
      <c r="BJ11" s="9">
        <v>0.14000000000000001</v>
      </c>
      <c r="BK11" s="9">
        <v>0.22</v>
      </c>
      <c r="BL11" s="9">
        <v>1.35</v>
      </c>
      <c r="BM11" s="9">
        <v>0.46</v>
      </c>
      <c r="BN11" s="9">
        <v>0.19</v>
      </c>
      <c r="BO11" s="9">
        <v>0.41</v>
      </c>
      <c r="BP11" s="9">
        <v>0.37</v>
      </c>
      <c r="BQ11" s="9">
        <v>0.11</v>
      </c>
      <c r="BR11" s="9">
        <v>1.67</v>
      </c>
      <c r="BS11" s="9">
        <v>1.49</v>
      </c>
      <c r="BT11" s="5">
        <v>2.5</v>
      </c>
      <c r="BU11" s="5">
        <v>2.2599999999999998</v>
      </c>
      <c r="BV11" s="9">
        <v>1.61</v>
      </c>
      <c r="BW11" s="9">
        <v>2.96</v>
      </c>
      <c r="BX11" s="62"/>
      <c r="BY11" s="60"/>
      <c r="BZ11" s="60"/>
      <c r="CA11" s="60"/>
      <c r="CB11" s="60"/>
      <c r="CC11" s="66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</row>
    <row r="12" spans="1:100" ht="18.5" customHeight="1" x14ac:dyDescent="0.35">
      <c r="A12" s="3"/>
      <c r="B12" s="3"/>
      <c r="C12" s="4">
        <v>14</v>
      </c>
      <c r="D12" s="5">
        <f>D10*C12</f>
        <v>489.30000000000007</v>
      </c>
      <c r="E12" s="5">
        <f>E10*C12</f>
        <v>427.14000000000004</v>
      </c>
      <c r="F12" s="5">
        <f t="shared" ref="F12:F14" si="1">C12*$F$10</f>
        <v>437.64000000000004</v>
      </c>
      <c r="G12" s="5">
        <f t="shared" si="0"/>
        <v>434.68000000000006</v>
      </c>
      <c r="H12" s="5">
        <f>C12*H10</f>
        <v>373.66</v>
      </c>
      <c r="I12" s="5">
        <f>C12*I10</f>
        <v>405.30000000000007</v>
      </c>
      <c r="J12" s="5">
        <f>C12*J10</f>
        <v>440.30000000000007</v>
      </c>
      <c r="K12" s="5">
        <f>C12*K10</f>
        <v>461.16000000000008</v>
      </c>
      <c r="L12" s="5">
        <f>C12*L10</f>
        <v>484.54000000000008</v>
      </c>
      <c r="M12" s="5">
        <f>C12*M10</f>
        <v>486.0800000000001</v>
      </c>
      <c r="N12" s="5">
        <f>C12*N10</f>
        <v>491.26000000000005</v>
      </c>
      <c r="O12" s="5">
        <f>C12*O10</f>
        <v>497</v>
      </c>
      <c r="P12" s="5">
        <f>C12*P10</f>
        <v>494.34000000000003</v>
      </c>
      <c r="Q12" s="5">
        <f>C12*Q10</f>
        <v>487.90000000000003</v>
      </c>
      <c r="R12" s="5">
        <f>C12*R10</f>
        <v>469</v>
      </c>
      <c r="S12" s="5">
        <f>C12*S10</f>
        <v>465.92</v>
      </c>
      <c r="T12" s="5">
        <f>C12*T10</f>
        <v>463.96000000000004</v>
      </c>
      <c r="U12" s="5">
        <f>C12*U10</f>
        <v>462.56</v>
      </c>
      <c r="V12" s="5">
        <f>C12*V10</f>
        <v>465.78</v>
      </c>
      <c r="W12" s="5">
        <f>C12*W10</f>
        <v>470.81999999999994</v>
      </c>
      <c r="X12" s="5">
        <f>C12*X10</f>
        <v>488.59999999999997</v>
      </c>
      <c r="Y12" s="5">
        <f>C12*Y10</f>
        <v>490.42</v>
      </c>
      <c r="Z12" s="5">
        <f>C12*Z10</f>
        <v>496.30000000000007</v>
      </c>
      <c r="AA12" s="19">
        <f>C12*AA10</f>
        <v>496.02</v>
      </c>
      <c r="AB12" s="5">
        <f>C12*AB10</f>
        <v>484.96000000000004</v>
      </c>
      <c r="AC12" s="5">
        <f>C12*AC10</f>
        <v>491.40000000000003</v>
      </c>
      <c r="AD12" s="5">
        <f>C12*AD10</f>
        <v>478.94</v>
      </c>
      <c r="AE12" s="5">
        <f>C12*AE10</f>
        <v>470.96000000000004</v>
      </c>
      <c r="AF12" s="5">
        <f>C12*AF10</f>
        <v>461.30000000000007</v>
      </c>
      <c r="AG12" s="5">
        <f>C12*AG10</f>
        <v>442.82000000000005</v>
      </c>
      <c r="AH12" s="5">
        <f>C12*AH10</f>
        <v>440.44</v>
      </c>
      <c r="AI12" s="19">
        <f>C12*AI10</f>
        <v>431.90000000000003</v>
      </c>
      <c r="AJ12" s="5">
        <f>C12*AJ10</f>
        <v>435.26</v>
      </c>
      <c r="AK12" s="5">
        <f>C12*AK10</f>
        <v>438.2</v>
      </c>
      <c r="AL12" s="5">
        <f>C12*AL10</f>
        <v>442.53999999999996</v>
      </c>
      <c r="AM12" s="5">
        <f>C12*AM10</f>
        <v>445.76</v>
      </c>
      <c r="AN12" s="5">
        <f>C12*AN10</f>
        <v>460.88</v>
      </c>
      <c r="AO12" s="63"/>
      <c r="AP12" s="9">
        <v>1.08</v>
      </c>
      <c r="AQ12" s="9">
        <v>0.23</v>
      </c>
      <c r="AR12" s="9">
        <v>0.31</v>
      </c>
      <c r="AS12" s="9">
        <v>0.21</v>
      </c>
      <c r="AT12" s="9">
        <v>0.24</v>
      </c>
      <c r="AU12" s="9">
        <v>0.61</v>
      </c>
      <c r="AV12" s="9">
        <v>0.17</v>
      </c>
      <c r="AW12" s="9">
        <v>1.32</v>
      </c>
      <c r="AX12" s="9">
        <v>0.69</v>
      </c>
      <c r="AY12" s="9">
        <v>0.56999999999999995</v>
      </c>
      <c r="AZ12" s="9">
        <v>0.89</v>
      </c>
      <c r="BA12" s="9">
        <v>0.46</v>
      </c>
      <c r="BB12" s="9">
        <v>0.79</v>
      </c>
      <c r="BC12" s="9">
        <v>0.02</v>
      </c>
      <c r="BD12" s="9">
        <v>0.42</v>
      </c>
      <c r="BE12" s="9">
        <v>0.13</v>
      </c>
      <c r="BF12" s="9">
        <v>1.27</v>
      </c>
      <c r="BG12" s="9">
        <v>0.36</v>
      </c>
      <c r="BH12" s="9">
        <v>0.23</v>
      </c>
      <c r="BI12" s="9">
        <v>0.1</v>
      </c>
      <c r="BJ12" s="9">
        <v>0.14000000000000001</v>
      </c>
      <c r="BK12" s="9">
        <v>0.22</v>
      </c>
      <c r="BL12" s="9">
        <v>1.35</v>
      </c>
      <c r="BM12" s="9">
        <v>0.46</v>
      </c>
      <c r="BN12" s="9">
        <v>0.19</v>
      </c>
      <c r="BO12" s="9">
        <v>0.41</v>
      </c>
      <c r="BP12" s="9">
        <v>0.37</v>
      </c>
      <c r="BQ12" s="9">
        <v>0.11</v>
      </c>
      <c r="BR12" s="9">
        <v>1.67</v>
      </c>
      <c r="BS12" s="9">
        <v>1.49</v>
      </c>
      <c r="BT12" s="5">
        <v>2.5</v>
      </c>
      <c r="BU12" s="5">
        <v>2.2599999999999998</v>
      </c>
      <c r="BV12" s="9">
        <v>1.61</v>
      </c>
      <c r="BW12" s="9">
        <v>2.96</v>
      </c>
      <c r="BX12" s="62"/>
      <c r="BY12" s="60"/>
      <c r="BZ12" s="60"/>
      <c r="CA12" s="60"/>
      <c r="CB12" s="60"/>
      <c r="CC12" s="66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</row>
    <row r="13" spans="1:100" ht="18.5" customHeight="1" x14ac:dyDescent="0.35">
      <c r="A13" s="3"/>
      <c r="B13" s="3"/>
      <c r="C13" s="4">
        <v>19</v>
      </c>
      <c r="D13" s="5">
        <f>D10*C13</f>
        <v>664.05000000000007</v>
      </c>
      <c r="E13" s="5">
        <f>E10*C13</f>
        <v>579.69000000000005</v>
      </c>
      <c r="F13" s="5">
        <f t="shared" si="1"/>
        <v>593.94000000000005</v>
      </c>
      <c r="G13" s="5">
        <f t="shared" si="0"/>
        <v>590.98</v>
      </c>
      <c r="H13" s="5">
        <f>C13*H10</f>
        <v>507.11</v>
      </c>
      <c r="I13" s="5">
        <f>C13*I10</f>
        <v>550.05000000000007</v>
      </c>
      <c r="J13" s="5">
        <f>C13*J10</f>
        <v>597.55000000000007</v>
      </c>
      <c r="K13" s="5">
        <f>C13*K10</f>
        <v>625.86000000000013</v>
      </c>
      <c r="L13" s="5">
        <f>C13*L10</f>
        <v>657.59000000000015</v>
      </c>
      <c r="M13" s="5">
        <f>C13*M10</f>
        <v>659.68000000000006</v>
      </c>
      <c r="N13" s="5">
        <f>C13*N10</f>
        <v>666.71</v>
      </c>
      <c r="O13" s="5">
        <f>C13*O10</f>
        <v>674.5</v>
      </c>
      <c r="P13" s="5">
        <f>C13*P10</f>
        <v>670.8900000000001</v>
      </c>
      <c r="Q13" s="5">
        <f>C13*Q10</f>
        <v>662.15</v>
      </c>
      <c r="R13" s="5">
        <f>C13*R10</f>
        <v>636.5</v>
      </c>
      <c r="S13" s="5">
        <f>C13*S10</f>
        <v>632.32000000000005</v>
      </c>
      <c r="T13" s="5">
        <f>C13*T10</f>
        <v>629.66</v>
      </c>
      <c r="U13" s="5">
        <f>C13*U10</f>
        <v>627.76</v>
      </c>
      <c r="V13" s="5">
        <f>C13*V10</f>
        <v>632.12999999999988</v>
      </c>
      <c r="W13" s="5">
        <f>C13*W10</f>
        <v>638.96999999999991</v>
      </c>
      <c r="X13" s="5">
        <f>C13*X10</f>
        <v>663.1</v>
      </c>
      <c r="Y13" s="5">
        <f>C13*Y10</f>
        <v>665.57</v>
      </c>
      <c r="Z13" s="5">
        <f>C13*Z10</f>
        <v>673.55000000000007</v>
      </c>
      <c r="AA13" s="19">
        <f>C13*AA10</f>
        <v>673.17</v>
      </c>
      <c r="AB13" s="5">
        <f>C13*AB10</f>
        <v>658.16</v>
      </c>
      <c r="AC13" s="5">
        <f>C13*AC10</f>
        <v>666.9</v>
      </c>
      <c r="AD13" s="5">
        <f>C13*AD10</f>
        <v>649.99</v>
      </c>
      <c r="AE13" s="5">
        <f>C13*AE10</f>
        <v>639.16</v>
      </c>
      <c r="AF13" s="5">
        <f>C13*AF10</f>
        <v>626.05000000000007</v>
      </c>
      <c r="AG13" s="5">
        <f>C13*AG10</f>
        <v>600.97</v>
      </c>
      <c r="AH13" s="5">
        <f>C13*AH10</f>
        <v>597.74</v>
      </c>
      <c r="AI13" s="19">
        <f>C13*AI10</f>
        <v>586.15</v>
      </c>
      <c r="AJ13" s="5">
        <f>C13*AJ10</f>
        <v>590.71</v>
      </c>
      <c r="AK13" s="5">
        <f>C13*AK10</f>
        <v>594.70000000000005</v>
      </c>
      <c r="AL13" s="5">
        <f>C13*AL10</f>
        <v>600.59</v>
      </c>
      <c r="AM13" s="5">
        <f>C13*AM10</f>
        <v>604.96</v>
      </c>
      <c r="AN13" s="5">
        <f>C13*AN10</f>
        <v>625.48</v>
      </c>
      <c r="AO13" s="63"/>
      <c r="AP13" s="9">
        <v>1.08</v>
      </c>
      <c r="AQ13" s="9">
        <v>0.23</v>
      </c>
      <c r="AR13" s="9">
        <v>0.31</v>
      </c>
      <c r="AS13" s="9">
        <v>0.21</v>
      </c>
      <c r="AT13" s="9">
        <v>0.24</v>
      </c>
      <c r="AU13" s="9">
        <v>0.61</v>
      </c>
      <c r="AV13" s="9">
        <v>0.17</v>
      </c>
      <c r="AW13" s="9">
        <v>1.32</v>
      </c>
      <c r="AX13" s="9">
        <v>0.69</v>
      </c>
      <c r="AY13" s="9">
        <v>0.56999999999999995</v>
      </c>
      <c r="AZ13" s="9">
        <v>0.89</v>
      </c>
      <c r="BA13" s="9">
        <v>0.46</v>
      </c>
      <c r="BB13" s="9">
        <v>0.79</v>
      </c>
      <c r="BC13" s="9">
        <v>0.02</v>
      </c>
      <c r="BD13" s="9">
        <v>0.42</v>
      </c>
      <c r="BE13" s="9">
        <v>0.13</v>
      </c>
      <c r="BF13" s="9">
        <v>1.27</v>
      </c>
      <c r="BG13" s="9">
        <v>0.36</v>
      </c>
      <c r="BH13" s="9">
        <v>0.23</v>
      </c>
      <c r="BI13" s="9">
        <v>0.1</v>
      </c>
      <c r="BJ13" s="9">
        <v>0.14000000000000001</v>
      </c>
      <c r="BK13" s="9">
        <v>0.22</v>
      </c>
      <c r="BL13" s="9">
        <v>1.35</v>
      </c>
      <c r="BM13" s="9">
        <v>0.46</v>
      </c>
      <c r="BN13" s="9">
        <v>0.19</v>
      </c>
      <c r="BO13" s="9">
        <v>0.41</v>
      </c>
      <c r="BP13" s="9">
        <v>0.37</v>
      </c>
      <c r="BQ13" s="9">
        <v>0.11</v>
      </c>
      <c r="BR13" s="9">
        <v>1.67</v>
      </c>
      <c r="BS13" s="9">
        <v>1.49</v>
      </c>
      <c r="BT13" s="5">
        <v>2.5</v>
      </c>
      <c r="BU13" s="5">
        <v>2.2599999999999998</v>
      </c>
      <c r="BV13" s="9">
        <v>1.61</v>
      </c>
      <c r="BW13" s="9">
        <v>2.96</v>
      </c>
      <c r="BX13" s="62"/>
      <c r="BY13" s="60"/>
      <c r="BZ13" s="60"/>
      <c r="CA13" s="60"/>
      <c r="CB13" s="60"/>
      <c r="CC13" s="66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</row>
    <row r="14" spans="1:100" ht="18.5" customHeight="1" x14ac:dyDescent="0.35">
      <c r="A14" s="3"/>
      <c r="B14" s="3"/>
      <c r="C14" s="4">
        <v>48</v>
      </c>
      <c r="D14" s="5">
        <f>D10*C14</f>
        <v>1677.6000000000001</v>
      </c>
      <c r="E14" s="5">
        <f>E10*C14</f>
        <v>1464.48</v>
      </c>
      <c r="F14" s="5">
        <f t="shared" si="1"/>
        <v>1500.48</v>
      </c>
      <c r="G14" s="5">
        <f t="shared" si="0"/>
        <v>1497.52</v>
      </c>
      <c r="H14" s="5">
        <f>C14*H10</f>
        <v>1281.1200000000001</v>
      </c>
      <c r="I14" s="5">
        <f>C14*I10</f>
        <v>1389.6000000000001</v>
      </c>
      <c r="J14" s="5">
        <f>C14*J10</f>
        <v>1509.6000000000001</v>
      </c>
      <c r="K14" s="5">
        <f>C14*K10</f>
        <v>1581.1200000000003</v>
      </c>
      <c r="L14" s="5">
        <f>C14*L10</f>
        <v>1661.2800000000002</v>
      </c>
      <c r="M14" s="5">
        <f>C14*M10</f>
        <v>1666.5600000000004</v>
      </c>
      <c r="N14" s="5">
        <f>C14*N10</f>
        <v>1684.3200000000002</v>
      </c>
      <c r="O14" s="5">
        <f>C14*O10</f>
        <v>1704</v>
      </c>
      <c r="P14" s="5">
        <f>C14*P10</f>
        <v>1694.88</v>
      </c>
      <c r="Q14" s="5">
        <f>C14*Q10</f>
        <v>1672.8000000000002</v>
      </c>
      <c r="R14" s="5">
        <f>C14*R10</f>
        <v>1608</v>
      </c>
      <c r="S14" s="5">
        <f>C14*S10</f>
        <v>1597.44</v>
      </c>
      <c r="T14" s="5">
        <f>C14*T10</f>
        <v>1590.72</v>
      </c>
      <c r="U14" s="5">
        <f>C14*U10</f>
        <v>1585.92</v>
      </c>
      <c r="V14" s="5">
        <f>C14*V10</f>
        <v>1596.9599999999998</v>
      </c>
      <c r="W14" s="5">
        <f>C14*W10</f>
        <v>1614.2399999999998</v>
      </c>
      <c r="X14" s="5">
        <f>C14*X10</f>
        <v>1675.1999999999998</v>
      </c>
      <c r="Y14" s="5">
        <f>C14*Y10</f>
        <v>1681.44</v>
      </c>
      <c r="Z14" s="5">
        <f>C14*Z10</f>
        <v>1701.6000000000001</v>
      </c>
      <c r="AA14" s="19">
        <f>C14*AA10</f>
        <v>1700.6399999999999</v>
      </c>
      <c r="AB14" s="5">
        <f>C14*AB10</f>
        <v>1662.72</v>
      </c>
      <c r="AC14" s="5">
        <f>C14*AC10</f>
        <v>1684.8000000000002</v>
      </c>
      <c r="AD14" s="5">
        <f>C14*AD10</f>
        <v>1642.08</v>
      </c>
      <c r="AE14" s="5">
        <f>C14*AE10</f>
        <v>1614.72</v>
      </c>
      <c r="AF14" s="5">
        <f>C14*AF10</f>
        <v>1581.6000000000001</v>
      </c>
      <c r="AG14" s="5">
        <f>C14*AG10</f>
        <v>1518.2400000000002</v>
      </c>
      <c r="AH14" s="5">
        <f>C14*AH10</f>
        <v>1510.08</v>
      </c>
      <c r="AI14" s="19">
        <f>C14*AI10</f>
        <v>1480.8000000000002</v>
      </c>
      <c r="AJ14" s="5">
        <f>C14*AJ10</f>
        <v>1492.32</v>
      </c>
      <c r="AK14" s="5">
        <f>C14*AK10</f>
        <v>1502.4</v>
      </c>
      <c r="AL14" s="5">
        <f>C14*AL10</f>
        <v>1517.28</v>
      </c>
      <c r="AM14" s="5">
        <f>C14*AM10</f>
        <v>1528.32</v>
      </c>
      <c r="AN14" s="5">
        <f>C14*AN10</f>
        <v>1580.16</v>
      </c>
      <c r="AO14" s="63"/>
      <c r="AP14" s="9">
        <v>1.08</v>
      </c>
      <c r="AQ14" s="9">
        <v>0.23</v>
      </c>
      <c r="AR14" s="9">
        <v>0.31</v>
      </c>
      <c r="AS14" s="9">
        <v>0.21</v>
      </c>
      <c r="AT14" s="9">
        <v>0.24</v>
      </c>
      <c r="AU14" s="9">
        <v>0.61</v>
      </c>
      <c r="AV14" s="9">
        <v>0.17</v>
      </c>
      <c r="AW14" s="9">
        <v>1.32</v>
      </c>
      <c r="AX14" s="9">
        <v>0.69</v>
      </c>
      <c r="AY14" s="9">
        <v>0.56999999999999995</v>
      </c>
      <c r="AZ14" s="9">
        <v>0.89</v>
      </c>
      <c r="BA14" s="9">
        <v>0.46</v>
      </c>
      <c r="BB14" s="9">
        <v>0.79</v>
      </c>
      <c r="BC14" s="9">
        <v>0.02</v>
      </c>
      <c r="BD14" s="9">
        <v>0.42</v>
      </c>
      <c r="BE14" s="9">
        <v>0.13</v>
      </c>
      <c r="BF14" s="9">
        <v>1.27</v>
      </c>
      <c r="BG14" s="9">
        <v>0.36</v>
      </c>
      <c r="BH14" s="9">
        <v>0.23</v>
      </c>
      <c r="BI14" s="9">
        <v>0.1</v>
      </c>
      <c r="BJ14" s="9">
        <v>0.14000000000000001</v>
      </c>
      <c r="BK14" s="9">
        <v>0.22</v>
      </c>
      <c r="BL14" s="9">
        <v>1.35</v>
      </c>
      <c r="BM14" s="9">
        <v>0.46</v>
      </c>
      <c r="BN14" s="9">
        <v>0.19</v>
      </c>
      <c r="BO14" s="9">
        <v>0.41</v>
      </c>
      <c r="BP14" s="9">
        <v>0.37</v>
      </c>
      <c r="BQ14" s="9">
        <v>0.11</v>
      </c>
      <c r="BR14" s="9">
        <v>1.67</v>
      </c>
      <c r="BS14" s="9">
        <v>1.49</v>
      </c>
      <c r="BT14" s="5">
        <v>2.5</v>
      </c>
      <c r="BU14" s="5">
        <v>2.2599999999999998</v>
      </c>
      <c r="BV14" s="9">
        <v>1.61</v>
      </c>
      <c r="BW14" s="9">
        <v>2.96</v>
      </c>
      <c r="BX14" s="62"/>
      <c r="BY14" s="60"/>
      <c r="BZ14" s="60"/>
      <c r="CA14" s="60"/>
      <c r="CB14" s="60"/>
      <c r="CC14" s="66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</row>
    <row r="15" spans="1:100" ht="18.5" customHeight="1" x14ac:dyDescent="0.35">
      <c r="A15" s="3" t="s">
        <v>5</v>
      </c>
      <c r="B15" s="3" t="s">
        <v>10</v>
      </c>
      <c r="C15" s="4" t="s">
        <v>7</v>
      </c>
      <c r="D15" s="5">
        <v>35.32</v>
      </c>
      <c r="E15" s="5">
        <f>D15-4.44</f>
        <v>30.88</v>
      </c>
      <c r="F15" s="5">
        <f>E15+0.75</f>
        <v>31.63</v>
      </c>
      <c r="G15" s="5">
        <f t="shared" si="0"/>
        <v>28.669999999999998</v>
      </c>
      <c r="H15" s="5">
        <f>G15-BV15</f>
        <v>27.06</v>
      </c>
      <c r="I15" s="5">
        <f>H15+BU15</f>
        <v>29.32</v>
      </c>
      <c r="J15" s="5">
        <f>I15+BT14</f>
        <v>31.82</v>
      </c>
      <c r="K15" s="5">
        <f>J15+BS15</f>
        <v>33.31</v>
      </c>
      <c r="L15" s="5">
        <f>K15+BR15</f>
        <v>34.980000000000004</v>
      </c>
      <c r="M15" s="5">
        <f>L15+BQ15</f>
        <v>35.090000000000003</v>
      </c>
      <c r="N15" s="5">
        <f>M15+BP15</f>
        <v>35.46</v>
      </c>
      <c r="O15" s="5">
        <f>N15+BO15</f>
        <v>35.869999999999997</v>
      </c>
      <c r="P15" s="5">
        <f>O15-BN15</f>
        <v>35.68</v>
      </c>
      <c r="Q15" s="5">
        <f>P15-BM15</f>
        <v>35.22</v>
      </c>
      <c r="R15" s="5">
        <f>Q15-BL15</f>
        <v>33.869999999999997</v>
      </c>
      <c r="S15" s="5">
        <f>R15-BK15</f>
        <v>33.65</v>
      </c>
      <c r="T15" s="5">
        <f>S15-BJ15</f>
        <v>33.51</v>
      </c>
      <c r="U15" s="5">
        <f>T15-BI15</f>
        <v>33.409999999999997</v>
      </c>
      <c r="V15" s="5">
        <f>U15+BH15</f>
        <v>33.639999999999993</v>
      </c>
      <c r="W15" s="5">
        <f>V15+BG15</f>
        <v>33.999999999999993</v>
      </c>
      <c r="X15" s="5">
        <f>W15+BF15</f>
        <v>35.269999999999996</v>
      </c>
      <c r="Y15" s="5">
        <f>X15+BE15</f>
        <v>35.4</v>
      </c>
      <c r="Z15" s="5">
        <f>Y15+BD15</f>
        <v>35.82</v>
      </c>
      <c r="AA15" s="19">
        <f>Z15-BC15</f>
        <v>35.799999999999997</v>
      </c>
      <c r="AB15" s="5">
        <f>AA15-BB15</f>
        <v>35.019999999999996</v>
      </c>
      <c r="AC15" s="5">
        <f>AB15+BA15</f>
        <v>35.479999999999997</v>
      </c>
      <c r="AD15" s="5">
        <f>AC15-AZ15</f>
        <v>34.589999999999996</v>
      </c>
      <c r="AE15" s="5">
        <f>AD15-AY15</f>
        <v>34.019999999999996</v>
      </c>
      <c r="AF15" s="5">
        <f>AE15-AX15</f>
        <v>33.33</v>
      </c>
      <c r="AG15" s="5">
        <f>AF15-AW15</f>
        <v>32.01</v>
      </c>
      <c r="AH15" s="5">
        <f>AG15-AV15</f>
        <v>31.839999999999996</v>
      </c>
      <c r="AI15" s="19">
        <f>AH15-AU15</f>
        <v>31.229999999999997</v>
      </c>
      <c r="AJ15" s="5">
        <f>AI15+AT15</f>
        <v>31.469999999999995</v>
      </c>
      <c r="AK15" s="5">
        <f>AJ15+AS15</f>
        <v>31.679999999999996</v>
      </c>
      <c r="AL15" s="5">
        <f>AK15+AR15</f>
        <v>31.989999999999995</v>
      </c>
      <c r="AM15" s="5">
        <f>AL15+AQ15</f>
        <v>32.219999999999992</v>
      </c>
      <c r="AN15" s="5">
        <f t="shared" ref="AN15:AN32" si="2">AM15+AP15</f>
        <v>33.289999999999992</v>
      </c>
      <c r="AO15" s="63"/>
      <c r="AP15" s="9">
        <v>1.07</v>
      </c>
      <c r="AQ15" s="9">
        <v>0.23</v>
      </c>
      <c r="AR15" s="9">
        <v>0.31</v>
      </c>
      <c r="AS15" s="9">
        <v>0.21</v>
      </c>
      <c r="AT15" s="9">
        <v>0.24</v>
      </c>
      <c r="AU15" s="9">
        <v>0.61</v>
      </c>
      <c r="AV15" s="9">
        <v>0.17</v>
      </c>
      <c r="AW15" s="9">
        <v>1.32</v>
      </c>
      <c r="AX15" s="9">
        <v>0.69</v>
      </c>
      <c r="AY15" s="9">
        <v>0.56999999999999995</v>
      </c>
      <c r="AZ15" s="9">
        <v>0.89</v>
      </c>
      <c r="BA15" s="9">
        <v>0.46</v>
      </c>
      <c r="BB15" s="9">
        <v>0.78</v>
      </c>
      <c r="BC15" s="9">
        <v>0.02</v>
      </c>
      <c r="BD15" s="9">
        <v>0.42</v>
      </c>
      <c r="BE15" s="9">
        <v>0.13</v>
      </c>
      <c r="BF15" s="9">
        <v>1.27</v>
      </c>
      <c r="BG15" s="9">
        <v>0.36</v>
      </c>
      <c r="BH15" s="9">
        <v>0.23</v>
      </c>
      <c r="BI15" s="9">
        <v>0.1</v>
      </c>
      <c r="BJ15" s="9">
        <v>0.14000000000000001</v>
      </c>
      <c r="BK15" s="9">
        <v>0.22</v>
      </c>
      <c r="BL15" s="9">
        <v>1.35</v>
      </c>
      <c r="BM15" s="9">
        <v>0.46</v>
      </c>
      <c r="BN15" s="9">
        <v>0.19</v>
      </c>
      <c r="BO15" s="9">
        <v>0.41</v>
      </c>
      <c r="BP15" s="9">
        <v>0.37</v>
      </c>
      <c r="BQ15" s="9">
        <v>0.11</v>
      </c>
      <c r="BR15" s="9">
        <v>1.67</v>
      </c>
      <c r="BS15" s="9">
        <v>1.49</v>
      </c>
      <c r="BT15" s="5">
        <v>2.5</v>
      </c>
      <c r="BU15" s="5">
        <v>2.2599999999999998</v>
      </c>
      <c r="BV15" s="9">
        <v>1.61</v>
      </c>
      <c r="BW15" s="9">
        <v>2.96</v>
      </c>
      <c r="BX15" s="62"/>
      <c r="BY15" s="60"/>
      <c r="BZ15" s="60"/>
      <c r="CA15" s="60"/>
      <c r="CB15" s="60"/>
      <c r="CC15" s="66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</row>
    <row r="16" spans="1:100" ht="18.5" customHeight="1" x14ac:dyDescent="0.35">
      <c r="A16" s="3"/>
      <c r="B16" s="3"/>
      <c r="C16" s="4">
        <v>9</v>
      </c>
      <c r="D16" s="5">
        <f>D15*C16</f>
        <v>317.88</v>
      </c>
      <c r="E16" s="5">
        <f>E15*C16</f>
        <v>277.92</v>
      </c>
      <c r="F16" s="5">
        <f>C16*$F$15</f>
        <v>284.67</v>
      </c>
      <c r="G16" s="5">
        <f t="shared" si="0"/>
        <v>281.71000000000004</v>
      </c>
      <c r="H16" s="5">
        <f>C16*H15</f>
        <v>243.54</v>
      </c>
      <c r="I16" s="5">
        <f>C16*I15</f>
        <v>263.88</v>
      </c>
      <c r="J16" s="5">
        <f>C16*J15</f>
        <v>286.38</v>
      </c>
      <c r="K16" s="5">
        <f>C16*K15</f>
        <v>299.79000000000002</v>
      </c>
      <c r="L16" s="5">
        <f>C16*L15</f>
        <v>314.82000000000005</v>
      </c>
      <c r="M16" s="5">
        <f>C16*M15</f>
        <v>315.81000000000006</v>
      </c>
      <c r="N16" s="5">
        <f>C16*N15</f>
        <v>319.14</v>
      </c>
      <c r="O16" s="5">
        <f>C16*O15</f>
        <v>322.83</v>
      </c>
      <c r="P16" s="5">
        <f>C16*P15</f>
        <v>321.12</v>
      </c>
      <c r="Q16" s="5">
        <f>C16*Q15</f>
        <v>316.98</v>
      </c>
      <c r="R16" s="5">
        <f>C16*R15</f>
        <v>304.83</v>
      </c>
      <c r="S16" s="5">
        <f>C16*S15</f>
        <v>302.84999999999997</v>
      </c>
      <c r="T16" s="5">
        <f>C16*T15</f>
        <v>301.58999999999997</v>
      </c>
      <c r="U16" s="5">
        <f>C16*U15</f>
        <v>300.68999999999994</v>
      </c>
      <c r="V16" s="5">
        <f>C16*V15</f>
        <v>302.75999999999993</v>
      </c>
      <c r="W16" s="5">
        <f>C16*W15</f>
        <v>305.99999999999994</v>
      </c>
      <c r="X16" s="5">
        <f>C16*X15</f>
        <v>317.42999999999995</v>
      </c>
      <c r="Y16" s="5">
        <f>C16*Y15</f>
        <v>318.59999999999997</v>
      </c>
      <c r="Z16" s="5">
        <f>C16*Z15</f>
        <v>322.38</v>
      </c>
      <c r="AA16" s="19">
        <f>C16*AA15</f>
        <v>322.2</v>
      </c>
      <c r="AB16" s="5">
        <f>C16*AB15</f>
        <v>315.17999999999995</v>
      </c>
      <c r="AC16" s="5">
        <f>C16*AC15</f>
        <v>319.32</v>
      </c>
      <c r="AD16" s="5">
        <f>C16*AD15</f>
        <v>311.30999999999995</v>
      </c>
      <c r="AE16" s="5">
        <f>C16*AE15</f>
        <v>306.17999999999995</v>
      </c>
      <c r="AF16" s="5">
        <f>C16*AF15</f>
        <v>299.96999999999997</v>
      </c>
      <c r="AG16" s="5">
        <f>C16*AG15</f>
        <v>288.08999999999997</v>
      </c>
      <c r="AH16" s="5">
        <f>C16*AH15</f>
        <v>286.55999999999995</v>
      </c>
      <c r="AI16" s="19">
        <f>C16*AI15</f>
        <v>281.07</v>
      </c>
      <c r="AJ16" s="5">
        <f>C16*AJ15</f>
        <v>283.22999999999996</v>
      </c>
      <c r="AK16" s="5">
        <f>C16*AK15</f>
        <v>285.11999999999995</v>
      </c>
      <c r="AL16" s="5">
        <f>C16*AL15</f>
        <v>287.90999999999997</v>
      </c>
      <c r="AM16" s="5">
        <f>C16*AM15</f>
        <v>289.9799999999999</v>
      </c>
      <c r="AN16" s="5">
        <f>C16*AN15</f>
        <v>299.6099999999999</v>
      </c>
      <c r="AO16" s="63"/>
      <c r="AP16" s="9">
        <v>1.07</v>
      </c>
      <c r="AQ16" s="9">
        <v>0.23</v>
      </c>
      <c r="AR16" s="9">
        <v>0.31</v>
      </c>
      <c r="AS16" s="9">
        <v>0.21</v>
      </c>
      <c r="AT16" s="9">
        <v>0.24</v>
      </c>
      <c r="AU16" s="9">
        <v>0.61</v>
      </c>
      <c r="AV16" s="9">
        <v>0.17</v>
      </c>
      <c r="AW16" s="9">
        <v>1.32</v>
      </c>
      <c r="AX16" s="9">
        <v>0.69</v>
      </c>
      <c r="AY16" s="9">
        <v>0.56999999999999995</v>
      </c>
      <c r="AZ16" s="9">
        <v>0.89</v>
      </c>
      <c r="BA16" s="9">
        <v>0.46</v>
      </c>
      <c r="BB16" s="9">
        <v>0.78</v>
      </c>
      <c r="BC16" s="9">
        <v>0.02</v>
      </c>
      <c r="BD16" s="9">
        <v>0.42</v>
      </c>
      <c r="BE16" s="9">
        <v>0.13</v>
      </c>
      <c r="BF16" s="9">
        <v>1.27</v>
      </c>
      <c r="BG16" s="9">
        <v>0.36</v>
      </c>
      <c r="BH16" s="9">
        <v>0.23</v>
      </c>
      <c r="BI16" s="9">
        <v>0.1</v>
      </c>
      <c r="BJ16" s="9">
        <v>0.14000000000000001</v>
      </c>
      <c r="BK16" s="9">
        <v>0.22</v>
      </c>
      <c r="BL16" s="9">
        <v>1.35</v>
      </c>
      <c r="BM16" s="9">
        <v>0.46</v>
      </c>
      <c r="BN16" s="9">
        <v>0.19</v>
      </c>
      <c r="BO16" s="9">
        <v>0.41</v>
      </c>
      <c r="BP16" s="9">
        <v>0.37</v>
      </c>
      <c r="BQ16" s="9">
        <v>0.11</v>
      </c>
      <c r="BR16" s="9">
        <v>1.67</v>
      </c>
      <c r="BS16" s="9">
        <v>1.49</v>
      </c>
      <c r="BT16" s="5">
        <v>2.5</v>
      </c>
      <c r="BU16" s="5">
        <v>2.2599999999999998</v>
      </c>
      <c r="BV16" s="9">
        <v>1.61</v>
      </c>
      <c r="BW16" s="9">
        <v>2.96</v>
      </c>
      <c r="BX16" s="62"/>
      <c r="BY16" s="60"/>
      <c r="BZ16" s="60"/>
      <c r="CA16" s="60"/>
      <c r="CB16" s="60"/>
      <c r="CC16" s="66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</row>
    <row r="17" spans="1:98" ht="18.5" customHeight="1" x14ac:dyDescent="0.35">
      <c r="A17" s="3"/>
      <c r="B17" s="3"/>
      <c r="C17" s="4">
        <v>14</v>
      </c>
      <c r="D17" s="5">
        <f>D15*C17</f>
        <v>494.48</v>
      </c>
      <c r="E17" s="5">
        <f>E15*C17</f>
        <v>432.32</v>
      </c>
      <c r="F17" s="5">
        <f t="shared" ref="F17:F19" si="3">C17*$F$15</f>
        <v>442.82</v>
      </c>
      <c r="G17" s="5">
        <f t="shared" si="0"/>
        <v>439.86</v>
      </c>
      <c r="H17" s="5">
        <f>C17*H15</f>
        <v>378.84</v>
      </c>
      <c r="I17" s="5">
        <f>C17*I15</f>
        <v>410.48</v>
      </c>
      <c r="J17" s="5">
        <f>C17*J15</f>
        <v>445.48</v>
      </c>
      <c r="K17" s="5">
        <f>C17*K15</f>
        <v>466.34000000000003</v>
      </c>
      <c r="L17" s="5">
        <f>C17*L15</f>
        <v>489.72</v>
      </c>
      <c r="M17" s="5">
        <f>C17*M15</f>
        <v>491.26000000000005</v>
      </c>
      <c r="N17" s="5">
        <f>C17*N15</f>
        <v>496.44</v>
      </c>
      <c r="O17" s="5">
        <f>C17*O15</f>
        <v>502.17999999999995</v>
      </c>
      <c r="P17" s="5">
        <f>C17*P15</f>
        <v>499.52</v>
      </c>
      <c r="Q17" s="5">
        <f>C17*Q15</f>
        <v>493.08</v>
      </c>
      <c r="R17" s="5">
        <f>C17*R15</f>
        <v>474.17999999999995</v>
      </c>
      <c r="S17" s="5">
        <f>C17*S15</f>
        <v>471.09999999999997</v>
      </c>
      <c r="T17" s="5">
        <f>C17*T15</f>
        <v>469.14</v>
      </c>
      <c r="U17" s="5">
        <f>C17*U15</f>
        <v>467.73999999999995</v>
      </c>
      <c r="V17" s="5">
        <f>C17*V15</f>
        <v>470.95999999999992</v>
      </c>
      <c r="W17" s="5">
        <f>C17*W15</f>
        <v>475.99999999999989</v>
      </c>
      <c r="X17" s="5">
        <f>C17*X15</f>
        <v>493.78</v>
      </c>
      <c r="Y17" s="5">
        <f>C17*Y15</f>
        <v>495.59999999999997</v>
      </c>
      <c r="Z17" s="5">
        <f>C17*Z15</f>
        <v>501.48</v>
      </c>
      <c r="AA17" s="19">
        <f>C17*AA15</f>
        <v>501.19999999999993</v>
      </c>
      <c r="AB17" s="5">
        <f>C17*AB15</f>
        <v>490.28</v>
      </c>
      <c r="AC17" s="5">
        <f>C17*AC15</f>
        <v>496.71999999999997</v>
      </c>
      <c r="AD17" s="5">
        <f>C17*AD15</f>
        <v>484.25999999999993</v>
      </c>
      <c r="AE17" s="5">
        <f>C17*AE15</f>
        <v>476.28</v>
      </c>
      <c r="AF17" s="5">
        <f>C17*AF15</f>
        <v>466.62</v>
      </c>
      <c r="AG17" s="5">
        <f>C17*AG15</f>
        <v>448.14</v>
      </c>
      <c r="AH17" s="5">
        <f>C17*AH15</f>
        <v>445.75999999999993</v>
      </c>
      <c r="AI17" s="19">
        <f>C17*AI15</f>
        <v>437.21999999999997</v>
      </c>
      <c r="AJ17" s="5">
        <f>C17*AJ15</f>
        <v>440.57999999999993</v>
      </c>
      <c r="AK17" s="5">
        <f>C17*AK15</f>
        <v>443.51999999999992</v>
      </c>
      <c r="AL17" s="5">
        <f>C17*AL15</f>
        <v>447.8599999999999</v>
      </c>
      <c r="AM17" s="5">
        <f>C17*AM15</f>
        <v>451.07999999999987</v>
      </c>
      <c r="AN17" s="5">
        <f>C17*AN15</f>
        <v>466.05999999999989</v>
      </c>
      <c r="AO17" s="63"/>
      <c r="AP17" s="9">
        <v>1.07</v>
      </c>
      <c r="AQ17" s="9">
        <v>0.23</v>
      </c>
      <c r="AR17" s="9">
        <v>0.31</v>
      </c>
      <c r="AS17" s="9">
        <v>0.21</v>
      </c>
      <c r="AT17" s="9">
        <v>0.24</v>
      </c>
      <c r="AU17" s="9">
        <v>0.61</v>
      </c>
      <c r="AV17" s="9">
        <v>0.17</v>
      </c>
      <c r="AW17" s="9">
        <v>1.32</v>
      </c>
      <c r="AX17" s="9">
        <v>0.69</v>
      </c>
      <c r="AY17" s="9">
        <v>0.56999999999999995</v>
      </c>
      <c r="AZ17" s="9">
        <v>0.89</v>
      </c>
      <c r="BA17" s="9">
        <v>0.46</v>
      </c>
      <c r="BB17" s="9">
        <v>0.78</v>
      </c>
      <c r="BC17" s="9">
        <v>0.02</v>
      </c>
      <c r="BD17" s="9">
        <v>0.42</v>
      </c>
      <c r="BE17" s="9">
        <v>0.13</v>
      </c>
      <c r="BF17" s="9">
        <v>1.27</v>
      </c>
      <c r="BG17" s="9">
        <v>0.36</v>
      </c>
      <c r="BH17" s="9">
        <v>0.23</v>
      </c>
      <c r="BI17" s="9">
        <v>0.1</v>
      </c>
      <c r="BJ17" s="9">
        <v>0.14000000000000001</v>
      </c>
      <c r="BK17" s="9">
        <v>0.22</v>
      </c>
      <c r="BL17" s="9">
        <v>1.35</v>
      </c>
      <c r="BM17" s="9">
        <v>0.46</v>
      </c>
      <c r="BN17" s="9">
        <v>0.19</v>
      </c>
      <c r="BO17" s="9">
        <v>0.41</v>
      </c>
      <c r="BP17" s="9">
        <v>0.37</v>
      </c>
      <c r="BQ17" s="9">
        <v>0.11</v>
      </c>
      <c r="BR17" s="9">
        <v>1.67</v>
      </c>
      <c r="BS17" s="9">
        <v>1.49</v>
      </c>
      <c r="BT17" s="5">
        <v>2.5</v>
      </c>
      <c r="BU17" s="5">
        <v>2.2599999999999998</v>
      </c>
      <c r="BV17" s="9">
        <v>1.61</v>
      </c>
      <c r="BW17" s="9">
        <v>2.96</v>
      </c>
      <c r="BX17" s="62"/>
      <c r="BY17" s="60"/>
      <c r="BZ17" s="60"/>
      <c r="CA17" s="60"/>
      <c r="CB17" s="60"/>
      <c r="CC17" s="66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</row>
    <row r="18" spans="1:98" ht="18.5" customHeight="1" x14ac:dyDescent="0.35">
      <c r="A18" s="3"/>
      <c r="B18" s="3"/>
      <c r="C18" s="4">
        <v>19</v>
      </c>
      <c r="D18" s="5">
        <f>D15*C18</f>
        <v>671.08</v>
      </c>
      <c r="E18" s="5">
        <f>E15*C18</f>
        <v>586.72</v>
      </c>
      <c r="F18" s="5">
        <f t="shared" si="3"/>
        <v>600.97</v>
      </c>
      <c r="G18" s="5">
        <f t="shared" si="0"/>
        <v>598.01</v>
      </c>
      <c r="H18" s="5">
        <f>C18*H15</f>
        <v>514.14</v>
      </c>
      <c r="I18" s="5">
        <f>C18*I15</f>
        <v>557.08000000000004</v>
      </c>
      <c r="J18" s="5">
        <f>C18*J15</f>
        <v>604.58000000000004</v>
      </c>
      <c r="K18" s="5">
        <f>C18*K15</f>
        <v>632.8900000000001</v>
      </c>
      <c r="L18" s="5">
        <f>C18*L15</f>
        <v>664.62000000000012</v>
      </c>
      <c r="M18" s="5">
        <f>C18*M15</f>
        <v>666.71</v>
      </c>
      <c r="N18" s="5">
        <f>C18*N15</f>
        <v>673.74</v>
      </c>
      <c r="O18" s="5">
        <f>C18*O15</f>
        <v>681.53</v>
      </c>
      <c r="P18" s="5">
        <f>C18*P15</f>
        <v>677.92</v>
      </c>
      <c r="Q18" s="5">
        <f>C18*Q15</f>
        <v>669.18</v>
      </c>
      <c r="R18" s="5">
        <f>C18*R15</f>
        <v>643.53</v>
      </c>
      <c r="S18" s="5">
        <f>C18*S15</f>
        <v>639.35</v>
      </c>
      <c r="T18" s="5">
        <f>C18*T15</f>
        <v>636.68999999999994</v>
      </c>
      <c r="U18" s="5">
        <f>C18*U15</f>
        <v>634.79</v>
      </c>
      <c r="V18" s="5">
        <f>C18*V15</f>
        <v>639.15999999999985</v>
      </c>
      <c r="W18" s="5">
        <f>C18*W15</f>
        <v>645.99999999999989</v>
      </c>
      <c r="X18" s="5">
        <f>C18*X15</f>
        <v>670.12999999999988</v>
      </c>
      <c r="Y18" s="5">
        <f>C18*Y15</f>
        <v>672.6</v>
      </c>
      <c r="Z18" s="5">
        <f>C18*Z15</f>
        <v>680.58</v>
      </c>
      <c r="AA18" s="19">
        <f>C18*AA15</f>
        <v>680.19999999999993</v>
      </c>
      <c r="AB18" s="5">
        <f>C18*AB15</f>
        <v>665.37999999999988</v>
      </c>
      <c r="AC18" s="5">
        <f>C18*AC15</f>
        <v>674.11999999999989</v>
      </c>
      <c r="AD18" s="5">
        <f>C18*AD15</f>
        <v>657.20999999999992</v>
      </c>
      <c r="AE18" s="5">
        <f>C18*AE15</f>
        <v>646.37999999999988</v>
      </c>
      <c r="AF18" s="5">
        <f>C18*AF15</f>
        <v>633.27</v>
      </c>
      <c r="AG18" s="5">
        <f>C18*AG15</f>
        <v>608.18999999999994</v>
      </c>
      <c r="AH18" s="5">
        <f>C18*AH15</f>
        <v>604.95999999999992</v>
      </c>
      <c r="AI18" s="19">
        <f>C18*AI15</f>
        <v>593.36999999999989</v>
      </c>
      <c r="AJ18" s="5">
        <f>C18*AJ15</f>
        <v>597.92999999999995</v>
      </c>
      <c r="AK18" s="5">
        <f>C18*AK15</f>
        <v>601.91999999999996</v>
      </c>
      <c r="AL18" s="5">
        <f>C18*AL15</f>
        <v>607.80999999999995</v>
      </c>
      <c r="AM18" s="5">
        <f>C18*AM15</f>
        <v>612.17999999999984</v>
      </c>
      <c r="AN18" s="5">
        <f>C18*AN15</f>
        <v>632.50999999999988</v>
      </c>
      <c r="AO18" s="63"/>
      <c r="AP18" s="9">
        <v>1.07</v>
      </c>
      <c r="AQ18" s="9">
        <v>0.23</v>
      </c>
      <c r="AR18" s="9">
        <v>0.31</v>
      </c>
      <c r="AS18" s="9">
        <v>0.21</v>
      </c>
      <c r="AT18" s="9">
        <v>0.24</v>
      </c>
      <c r="AU18" s="9">
        <v>0.61</v>
      </c>
      <c r="AV18" s="9">
        <v>0.17</v>
      </c>
      <c r="AW18" s="9">
        <v>1.32</v>
      </c>
      <c r="AX18" s="9">
        <v>0.69</v>
      </c>
      <c r="AY18" s="9">
        <v>0.56999999999999995</v>
      </c>
      <c r="AZ18" s="9">
        <v>0.89</v>
      </c>
      <c r="BA18" s="9">
        <v>0.46</v>
      </c>
      <c r="BB18" s="9">
        <v>0.78</v>
      </c>
      <c r="BC18" s="9">
        <v>0.02</v>
      </c>
      <c r="BD18" s="9">
        <v>0.42</v>
      </c>
      <c r="BE18" s="9">
        <v>0.13</v>
      </c>
      <c r="BF18" s="9">
        <v>1.27</v>
      </c>
      <c r="BG18" s="9">
        <v>0.36</v>
      </c>
      <c r="BH18" s="9">
        <v>0.23</v>
      </c>
      <c r="BI18" s="9">
        <v>0.1</v>
      </c>
      <c r="BJ18" s="9">
        <v>0.14000000000000001</v>
      </c>
      <c r="BK18" s="9">
        <v>0.22</v>
      </c>
      <c r="BL18" s="9">
        <v>1.35</v>
      </c>
      <c r="BM18" s="9">
        <v>0.46</v>
      </c>
      <c r="BN18" s="9">
        <v>0.19</v>
      </c>
      <c r="BO18" s="9">
        <v>0.41</v>
      </c>
      <c r="BP18" s="9">
        <v>0.37</v>
      </c>
      <c r="BQ18" s="9">
        <v>0.11</v>
      </c>
      <c r="BR18" s="9">
        <v>1.67</v>
      </c>
      <c r="BS18" s="9">
        <v>1.49</v>
      </c>
      <c r="BT18" s="5">
        <v>2.5</v>
      </c>
      <c r="BU18" s="5">
        <v>2.2599999999999998</v>
      </c>
      <c r="BV18" s="9">
        <v>1.61</v>
      </c>
      <c r="BW18" s="9">
        <v>2.96</v>
      </c>
      <c r="BX18" s="62"/>
      <c r="BY18" s="60"/>
      <c r="BZ18" s="60"/>
      <c r="CA18" s="60"/>
      <c r="CB18" s="60"/>
      <c r="CC18" s="66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</row>
    <row r="19" spans="1:98" ht="18.5" customHeight="1" x14ac:dyDescent="0.35">
      <c r="A19" s="3"/>
      <c r="B19" s="3"/>
      <c r="C19" s="4">
        <v>48</v>
      </c>
      <c r="D19" s="5">
        <f>D15*C19</f>
        <v>1695.3600000000001</v>
      </c>
      <c r="E19" s="5">
        <f>E15*C19</f>
        <v>1482.24</v>
      </c>
      <c r="F19" s="5">
        <f t="shared" si="3"/>
        <v>1518.24</v>
      </c>
      <c r="G19" s="5">
        <f t="shared" si="0"/>
        <v>1515.28</v>
      </c>
      <c r="H19" s="5">
        <f>C19*H15</f>
        <v>1298.8799999999999</v>
      </c>
      <c r="I19" s="5">
        <f>C19*I15</f>
        <v>1407.3600000000001</v>
      </c>
      <c r="J19" s="5">
        <f>C19*J15</f>
        <v>1527.3600000000001</v>
      </c>
      <c r="K19" s="5">
        <f>C19*K15</f>
        <v>1598.88</v>
      </c>
      <c r="L19" s="5">
        <f>C19*L15</f>
        <v>1679.0400000000002</v>
      </c>
      <c r="M19" s="5">
        <f>C19*M15</f>
        <v>1684.3200000000002</v>
      </c>
      <c r="N19" s="5">
        <f>C19*N15</f>
        <v>1702.08</v>
      </c>
      <c r="O19" s="5">
        <f>C19*O15</f>
        <v>1721.7599999999998</v>
      </c>
      <c r="P19" s="5">
        <f>C19*P15</f>
        <v>1712.6399999999999</v>
      </c>
      <c r="Q19" s="5">
        <f>C19*Q15</f>
        <v>1690.56</v>
      </c>
      <c r="R19" s="5">
        <f>C19*R15</f>
        <v>1625.7599999999998</v>
      </c>
      <c r="S19" s="5">
        <f>C19*S15</f>
        <v>1615.1999999999998</v>
      </c>
      <c r="T19" s="5">
        <f>C19*T15</f>
        <v>1608.48</v>
      </c>
      <c r="U19" s="5">
        <f>C19*U15</f>
        <v>1603.6799999999998</v>
      </c>
      <c r="V19" s="5">
        <f>C19*V15</f>
        <v>1614.7199999999998</v>
      </c>
      <c r="W19" s="5">
        <f>C19*W15</f>
        <v>1631.9999999999995</v>
      </c>
      <c r="X19" s="5">
        <f>C19*X15</f>
        <v>1692.9599999999998</v>
      </c>
      <c r="Y19" s="5">
        <f>C19*Y15</f>
        <v>1699.1999999999998</v>
      </c>
      <c r="Z19" s="5">
        <f>C19*Z15</f>
        <v>1719.3600000000001</v>
      </c>
      <c r="AA19" s="19">
        <f>C19*AA15</f>
        <v>1718.3999999999999</v>
      </c>
      <c r="AB19" s="5">
        <f>C19*AB15</f>
        <v>1680.9599999999998</v>
      </c>
      <c r="AC19" s="5">
        <f>C19*AC15</f>
        <v>1703.04</v>
      </c>
      <c r="AD19" s="5">
        <f>C19*AD15</f>
        <v>1660.3199999999997</v>
      </c>
      <c r="AE19" s="5">
        <f>C19*AE15</f>
        <v>1632.9599999999998</v>
      </c>
      <c r="AF19" s="5">
        <f>C19*AF15</f>
        <v>1599.84</v>
      </c>
      <c r="AG19" s="5">
        <f>C19*AG15</f>
        <v>1536.48</v>
      </c>
      <c r="AH19" s="5">
        <f>C19*AH15</f>
        <v>1528.3199999999997</v>
      </c>
      <c r="AI19" s="19">
        <f>C19*AI15</f>
        <v>1499.04</v>
      </c>
      <c r="AJ19" s="5">
        <f>C19*AJ15</f>
        <v>1510.5599999999997</v>
      </c>
      <c r="AK19" s="5">
        <f>C19*AK15</f>
        <v>1520.6399999999999</v>
      </c>
      <c r="AL19" s="5">
        <f>C19*AL15</f>
        <v>1535.5199999999998</v>
      </c>
      <c r="AM19" s="5">
        <f>C19*AM15</f>
        <v>1546.5599999999995</v>
      </c>
      <c r="AN19" s="5">
        <f>C19*AN15</f>
        <v>1597.9199999999996</v>
      </c>
      <c r="AO19" s="63"/>
      <c r="AP19" s="9">
        <v>1.07</v>
      </c>
      <c r="AQ19" s="9">
        <v>0.23</v>
      </c>
      <c r="AR19" s="9">
        <v>0.31</v>
      </c>
      <c r="AS19" s="9">
        <v>0.21</v>
      </c>
      <c r="AT19" s="9">
        <v>0.24</v>
      </c>
      <c r="AU19" s="9">
        <v>0.61</v>
      </c>
      <c r="AV19" s="9">
        <v>0.17</v>
      </c>
      <c r="AW19" s="9">
        <v>1.32</v>
      </c>
      <c r="AX19" s="9">
        <v>0.69</v>
      </c>
      <c r="AY19" s="9">
        <v>0.56999999999999995</v>
      </c>
      <c r="AZ19" s="9">
        <v>0.89</v>
      </c>
      <c r="BA19" s="9">
        <v>0.46</v>
      </c>
      <c r="BB19" s="9">
        <v>0.78</v>
      </c>
      <c r="BC19" s="9">
        <v>0.02</v>
      </c>
      <c r="BD19" s="9">
        <v>0.42</v>
      </c>
      <c r="BE19" s="9">
        <v>0.13</v>
      </c>
      <c r="BF19" s="9">
        <v>1.27</v>
      </c>
      <c r="BG19" s="9">
        <v>0.36</v>
      </c>
      <c r="BH19" s="9">
        <v>0.23</v>
      </c>
      <c r="BI19" s="9">
        <v>0.1</v>
      </c>
      <c r="BJ19" s="9">
        <v>0.14000000000000001</v>
      </c>
      <c r="BK19" s="9">
        <v>0.22</v>
      </c>
      <c r="BL19" s="9">
        <v>1.35</v>
      </c>
      <c r="BM19" s="9">
        <v>0.46</v>
      </c>
      <c r="BN19" s="9">
        <v>0.19</v>
      </c>
      <c r="BO19" s="9">
        <v>0.41</v>
      </c>
      <c r="BP19" s="9">
        <v>0.37</v>
      </c>
      <c r="BQ19" s="9">
        <v>0.11</v>
      </c>
      <c r="BR19" s="9">
        <v>1.67</v>
      </c>
      <c r="BS19" s="9">
        <v>1.49</v>
      </c>
      <c r="BT19" s="5">
        <v>2.5</v>
      </c>
      <c r="BU19" s="5">
        <v>2.2599999999999998</v>
      </c>
      <c r="BV19" s="9">
        <v>1.61</v>
      </c>
      <c r="BW19" s="9">
        <v>2.96</v>
      </c>
      <c r="BX19" s="62"/>
      <c r="BY19" s="60"/>
      <c r="BZ19" s="60"/>
      <c r="CA19" s="60"/>
      <c r="CB19" s="60"/>
      <c r="CC19" s="66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</row>
    <row r="20" spans="1:98" ht="18.5" customHeight="1" x14ac:dyDescent="0.35">
      <c r="A20" s="3" t="s">
        <v>16</v>
      </c>
      <c r="B20" s="3" t="s">
        <v>9</v>
      </c>
      <c r="C20" s="4" t="s">
        <v>7</v>
      </c>
      <c r="D20" s="5">
        <v>34.950000000000003</v>
      </c>
      <c r="E20" s="5">
        <f>D20-4.44</f>
        <v>30.51</v>
      </c>
      <c r="F20" s="5">
        <f>E20+0.75</f>
        <v>31.26</v>
      </c>
      <c r="G20" s="5">
        <f t="shared" si="0"/>
        <v>28.3</v>
      </c>
      <c r="H20" s="5">
        <f>G20-BV20</f>
        <v>26.69</v>
      </c>
      <c r="I20" s="5">
        <f>H20+BU20</f>
        <v>28.950000000000003</v>
      </c>
      <c r="J20" s="5">
        <f>I20+BT20</f>
        <v>31.450000000000003</v>
      </c>
      <c r="K20" s="5">
        <f>J20+BS20</f>
        <v>32.940000000000005</v>
      </c>
      <c r="L20" s="5">
        <f>K20+BR20</f>
        <v>34.610000000000007</v>
      </c>
      <c r="M20" s="5">
        <f>L20+BQ20</f>
        <v>34.720000000000006</v>
      </c>
      <c r="N20" s="5">
        <f>M20+BP20</f>
        <v>35.090000000000003</v>
      </c>
      <c r="O20" s="5">
        <f>N20+BO20</f>
        <v>35.5</v>
      </c>
      <c r="P20" s="5">
        <f>O20-BN20</f>
        <v>35.31</v>
      </c>
      <c r="Q20" s="5">
        <f>P20-BM20</f>
        <v>34.85</v>
      </c>
      <c r="R20" s="5">
        <f>Q20-BL20</f>
        <v>33.5</v>
      </c>
      <c r="S20" s="5">
        <f>R20-BK20</f>
        <v>33.28</v>
      </c>
      <c r="T20" s="5">
        <f>S20-BJ20</f>
        <v>33.14</v>
      </c>
      <c r="U20" s="5">
        <f>T20-BI20</f>
        <v>33.04</v>
      </c>
      <c r="V20" s="5">
        <f>U20+BH20</f>
        <v>33.269999999999996</v>
      </c>
      <c r="W20" s="5">
        <f>V20+BG20</f>
        <v>33.629999999999995</v>
      </c>
      <c r="X20" s="5">
        <f>W20+BF20</f>
        <v>34.9</v>
      </c>
      <c r="Y20" s="5">
        <f>X20+BE20</f>
        <v>35.03</v>
      </c>
      <c r="Z20" s="5">
        <f>Y20+BD20</f>
        <v>35.450000000000003</v>
      </c>
      <c r="AA20" s="19">
        <f>Z20-BC20</f>
        <v>35.43</v>
      </c>
      <c r="AB20" s="5">
        <f>AA20-BB20</f>
        <v>34.64</v>
      </c>
      <c r="AC20" s="5">
        <f>AB20+BA20</f>
        <v>35.1</v>
      </c>
      <c r="AD20" s="5">
        <f>AC20-AZ20</f>
        <v>34.21</v>
      </c>
      <c r="AE20" s="5">
        <f>AD20-AY20</f>
        <v>33.64</v>
      </c>
      <c r="AF20" s="5">
        <f>AE20-AX20</f>
        <v>32.950000000000003</v>
      </c>
      <c r="AG20" s="5">
        <f>AF20-AW20</f>
        <v>31.630000000000003</v>
      </c>
      <c r="AH20" s="5">
        <f>AG20-AV20</f>
        <v>31.46</v>
      </c>
      <c r="AI20" s="19">
        <f>AH20-AU20</f>
        <v>30.85</v>
      </c>
      <c r="AJ20" s="5">
        <f>AI20+AT20</f>
        <v>31.09</v>
      </c>
      <c r="AK20" s="5">
        <f>AJ20+AS20</f>
        <v>31.3</v>
      </c>
      <c r="AL20" s="5">
        <f>AK20+AR20</f>
        <v>31.61</v>
      </c>
      <c r="AM20" s="5">
        <f>AL20+AQ20</f>
        <v>31.84</v>
      </c>
      <c r="AN20" s="5">
        <f t="shared" si="2"/>
        <v>32.92</v>
      </c>
      <c r="AO20" s="63"/>
      <c r="AP20" s="9">
        <v>1.08</v>
      </c>
      <c r="AQ20" s="9">
        <v>0.23</v>
      </c>
      <c r="AR20" s="9">
        <v>0.31</v>
      </c>
      <c r="AS20" s="9">
        <v>0.21</v>
      </c>
      <c r="AT20" s="9">
        <v>0.24</v>
      </c>
      <c r="AU20" s="9">
        <v>0.61</v>
      </c>
      <c r="AV20" s="9">
        <v>0.17</v>
      </c>
      <c r="AW20" s="9">
        <v>1.32</v>
      </c>
      <c r="AX20" s="9">
        <v>0.69</v>
      </c>
      <c r="AY20" s="9">
        <v>0.56999999999999995</v>
      </c>
      <c r="AZ20" s="9">
        <v>0.89</v>
      </c>
      <c r="BA20" s="9">
        <v>0.46</v>
      </c>
      <c r="BB20" s="9">
        <v>0.79</v>
      </c>
      <c r="BC20" s="9">
        <v>0.02</v>
      </c>
      <c r="BD20" s="9">
        <v>0.42</v>
      </c>
      <c r="BE20" s="9">
        <v>0.13</v>
      </c>
      <c r="BF20" s="9">
        <v>1.27</v>
      </c>
      <c r="BG20" s="9">
        <v>0.36</v>
      </c>
      <c r="BH20" s="9">
        <v>0.23</v>
      </c>
      <c r="BI20" s="9">
        <v>0.1</v>
      </c>
      <c r="BJ20" s="9">
        <v>0.14000000000000001</v>
      </c>
      <c r="BK20" s="9">
        <v>0.22</v>
      </c>
      <c r="BL20" s="9">
        <v>1.35</v>
      </c>
      <c r="BM20" s="9">
        <v>0.46</v>
      </c>
      <c r="BN20" s="9">
        <v>0.19</v>
      </c>
      <c r="BO20" s="9">
        <v>0.41</v>
      </c>
      <c r="BP20" s="9">
        <v>0.37</v>
      </c>
      <c r="BQ20" s="9">
        <v>0.11</v>
      </c>
      <c r="BR20" s="9">
        <v>1.67</v>
      </c>
      <c r="BS20" s="9">
        <v>1.49</v>
      </c>
      <c r="BT20" s="5">
        <v>2.5</v>
      </c>
      <c r="BU20" s="5">
        <v>2.2599999999999998</v>
      </c>
      <c r="BV20" s="9">
        <v>1.61</v>
      </c>
      <c r="BW20" s="9">
        <v>2.96</v>
      </c>
      <c r="BX20" s="62"/>
      <c r="BY20" s="60"/>
      <c r="BZ20" s="60"/>
      <c r="CA20" s="60"/>
      <c r="CB20" s="60"/>
      <c r="CC20" s="66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</row>
    <row r="21" spans="1:98" ht="18.5" customHeight="1" x14ac:dyDescent="0.35">
      <c r="A21" s="3"/>
      <c r="B21" s="3"/>
      <c r="C21" s="4">
        <v>9</v>
      </c>
      <c r="D21" s="5">
        <f>D20*C21</f>
        <v>314.55</v>
      </c>
      <c r="E21" s="5">
        <f>E20*C21</f>
        <v>274.59000000000003</v>
      </c>
      <c r="F21" s="5">
        <f>C21*$F$20</f>
        <v>281.34000000000003</v>
      </c>
      <c r="G21" s="5">
        <f t="shared" si="0"/>
        <v>278.38000000000005</v>
      </c>
      <c r="H21" s="5">
        <f>C21*H20</f>
        <v>240.21</v>
      </c>
      <c r="I21" s="5">
        <f>C21*I20</f>
        <v>260.55</v>
      </c>
      <c r="J21" s="5">
        <f>C21*J20</f>
        <v>283.05</v>
      </c>
      <c r="K21" s="5">
        <f>C21*K20</f>
        <v>296.46000000000004</v>
      </c>
      <c r="L21" s="5">
        <f>C21*L20</f>
        <v>311.49000000000007</v>
      </c>
      <c r="M21" s="5">
        <f>C21*M20</f>
        <v>312.48000000000008</v>
      </c>
      <c r="N21" s="5">
        <f>C21*N20</f>
        <v>315.81000000000006</v>
      </c>
      <c r="O21" s="5">
        <f>C21*O20</f>
        <v>319.5</v>
      </c>
      <c r="P21" s="5">
        <f>C21*P20</f>
        <v>317.79000000000002</v>
      </c>
      <c r="Q21" s="5">
        <f>C21*Q20</f>
        <v>313.65000000000003</v>
      </c>
      <c r="R21" s="5">
        <f>C21*R20</f>
        <v>301.5</v>
      </c>
      <c r="S21" s="5">
        <f>C21*S20</f>
        <v>299.52</v>
      </c>
      <c r="T21" s="5">
        <f>C21*T20</f>
        <v>298.26</v>
      </c>
      <c r="U21" s="5">
        <f>C21*U20</f>
        <v>297.36</v>
      </c>
      <c r="V21" s="5">
        <f>C21*V20</f>
        <v>299.42999999999995</v>
      </c>
      <c r="W21" s="5">
        <f>C21*W20</f>
        <v>302.66999999999996</v>
      </c>
      <c r="X21" s="5">
        <f>C21*X20</f>
        <v>314.09999999999997</v>
      </c>
      <c r="Y21" s="5">
        <f>C21*Y20</f>
        <v>315.27</v>
      </c>
      <c r="Z21" s="5">
        <f>C21*Z20</f>
        <v>319.05</v>
      </c>
      <c r="AA21" s="19">
        <f>C21*AA20</f>
        <v>318.87</v>
      </c>
      <c r="AB21" s="5">
        <f>C21*AB20</f>
        <v>311.76</v>
      </c>
      <c r="AC21" s="5">
        <f>C21*AC20</f>
        <v>315.90000000000003</v>
      </c>
      <c r="AD21" s="5">
        <f>C21*AD20</f>
        <v>307.89</v>
      </c>
      <c r="AE21" s="5">
        <f>C21*AE20</f>
        <v>302.76</v>
      </c>
      <c r="AF21" s="5">
        <f>C21*AF20</f>
        <v>296.55</v>
      </c>
      <c r="AG21" s="5">
        <f>C21*AG20</f>
        <v>284.67</v>
      </c>
      <c r="AH21" s="5">
        <f>C21*AH20</f>
        <v>283.14</v>
      </c>
      <c r="AI21" s="19">
        <f>C21*AI20</f>
        <v>277.65000000000003</v>
      </c>
      <c r="AJ21" s="5">
        <f>C21*AJ20</f>
        <v>279.81</v>
      </c>
      <c r="AK21" s="5">
        <f>C21*AK20</f>
        <v>281.7</v>
      </c>
      <c r="AL21" s="5">
        <f>C21*AL20</f>
        <v>284.49</v>
      </c>
      <c r="AM21" s="5">
        <f>C21*AM20</f>
        <v>286.56</v>
      </c>
      <c r="AN21" s="5">
        <f>C21*AN20</f>
        <v>296.28000000000003</v>
      </c>
      <c r="AO21" s="63"/>
      <c r="AP21" s="9">
        <v>1.08</v>
      </c>
      <c r="AQ21" s="9">
        <v>0.23</v>
      </c>
      <c r="AR21" s="9">
        <v>0.31</v>
      </c>
      <c r="AS21" s="9">
        <v>0.21</v>
      </c>
      <c r="AT21" s="9">
        <v>0.24</v>
      </c>
      <c r="AU21" s="9">
        <v>0.61</v>
      </c>
      <c r="AV21" s="9">
        <v>0.17</v>
      </c>
      <c r="AW21" s="9">
        <v>1.32</v>
      </c>
      <c r="AX21" s="9">
        <v>0.69</v>
      </c>
      <c r="AY21" s="9">
        <v>0.56999999999999995</v>
      </c>
      <c r="AZ21" s="9">
        <v>0.89</v>
      </c>
      <c r="BA21" s="9">
        <v>0.46</v>
      </c>
      <c r="BB21" s="9">
        <v>0.79</v>
      </c>
      <c r="BC21" s="9">
        <v>0.02</v>
      </c>
      <c r="BD21" s="9">
        <v>0.42</v>
      </c>
      <c r="BE21" s="9">
        <v>0.13</v>
      </c>
      <c r="BF21" s="9">
        <v>1.27</v>
      </c>
      <c r="BG21" s="9">
        <v>0.36</v>
      </c>
      <c r="BH21" s="9">
        <v>0.23</v>
      </c>
      <c r="BI21" s="9">
        <v>0.1</v>
      </c>
      <c r="BJ21" s="9">
        <v>0.14000000000000001</v>
      </c>
      <c r="BK21" s="9">
        <v>0.22</v>
      </c>
      <c r="BL21" s="9">
        <v>1.35</v>
      </c>
      <c r="BM21" s="9">
        <v>0.46</v>
      </c>
      <c r="BN21" s="9">
        <v>0.19</v>
      </c>
      <c r="BO21" s="9">
        <v>0.41</v>
      </c>
      <c r="BP21" s="9">
        <v>0.37</v>
      </c>
      <c r="BQ21" s="9">
        <v>0.11</v>
      </c>
      <c r="BR21" s="9">
        <v>1.67</v>
      </c>
      <c r="BS21" s="9">
        <v>1.49</v>
      </c>
      <c r="BT21" s="5">
        <v>2.5</v>
      </c>
      <c r="BU21" s="5">
        <v>2.2599999999999998</v>
      </c>
      <c r="BV21" s="9">
        <v>1.61</v>
      </c>
      <c r="BW21" s="9">
        <v>2.96</v>
      </c>
      <c r="BX21" s="62"/>
      <c r="BY21" s="60"/>
      <c r="BZ21" s="60"/>
      <c r="CA21" s="60"/>
      <c r="CB21" s="60"/>
      <c r="CC21" s="66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</row>
    <row r="22" spans="1:98" ht="18.5" customHeight="1" x14ac:dyDescent="0.35">
      <c r="A22" s="3"/>
      <c r="B22" s="3"/>
      <c r="C22" s="4">
        <v>14</v>
      </c>
      <c r="D22" s="5">
        <f>D20*C22</f>
        <v>489.30000000000007</v>
      </c>
      <c r="E22" s="5">
        <f>E20*C22</f>
        <v>427.14000000000004</v>
      </c>
      <c r="F22" s="5">
        <f t="shared" ref="F22:F24" si="4">C22*$F$20</f>
        <v>437.64000000000004</v>
      </c>
      <c r="G22" s="5">
        <f t="shared" si="0"/>
        <v>434.68000000000006</v>
      </c>
      <c r="H22" s="5">
        <f>C22*H20</f>
        <v>373.66</v>
      </c>
      <c r="I22" s="5">
        <f>C23*I20</f>
        <v>550.05000000000007</v>
      </c>
      <c r="J22" s="5">
        <f>C22*J20</f>
        <v>440.30000000000007</v>
      </c>
      <c r="K22" s="5">
        <f>C22*K20</f>
        <v>461.16000000000008</v>
      </c>
      <c r="L22" s="5">
        <f>C22*L20</f>
        <v>484.54000000000008</v>
      </c>
      <c r="M22" s="5">
        <f>C22*M20</f>
        <v>486.0800000000001</v>
      </c>
      <c r="N22" s="5">
        <f>C22*N20</f>
        <v>491.26000000000005</v>
      </c>
      <c r="O22" s="5">
        <f>C22*O20</f>
        <v>497</v>
      </c>
      <c r="P22" s="5">
        <f>C22*P20</f>
        <v>494.34000000000003</v>
      </c>
      <c r="Q22" s="5">
        <f>C22*Q20</f>
        <v>487.90000000000003</v>
      </c>
      <c r="R22" s="5">
        <f>C22*R20</f>
        <v>469</v>
      </c>
      <c r="S22" s="5">
        <f>C22*S20</f>
        <v>465.92</v>
      </c>
      <c r="T22" s="5">
        <f>C22*T20</f>
        <v>463.96000000000004</v>
      </c>
      <c r="U22" s="5">
        <f>C22*U20</f>
        <v>462.56</v>
      </c>
      <c r="V22" s="5">
        <f>C22*V20</f>
        <v>465.78</v>
      </c>
      <c r="W22" s="5">
        <f>C22*W20</f>
        <v>470.81999999999994</v>
      </c>
      <c r="X22" s="5">
        <f>C22*X20</f>
        <v>488.59999999999997</v>
      </c>
      <c r="Y22" s="5">
        <f>C22*Y20</f>
        <v>490.42</v>
      </c>
      <c r="Z22" s="5">
        <f>C22*Z20</f>
        <v>496.30000000000007</v>
      </c>
      <c r="AA22" s="19">
        <f>C22*AA20</f>
        <v>496.02</v>
      </c>
      <c r="AB22" s="5">
        <f>C22*AB20</f>
        <v>484.96000000000004</v>
      </c>
      <c r="AC22" s="5">
        <f>C22*AC20</f>
        <v>491.40000000000003</v>
      </c>
      <c r="AD22" s="5">
        <f>C22*AD20</f>
        <v>478.94</v>
      </c>
      <c r="AE22" s="5">
        <f>C22*AE20</f>
        <v>470.96000000000004</v>
      </c>
      <c r="AF22" s="5">
        <f>C22*AF20</f>
        <v>461.30000000000007</v>
      </c>
      <c r="AG22" s="5">
        <f>C22*AG20</f>
        <v>442.82000000000005</v>
      </c>
      <c r="AH22" s="5">
        <f>C22*AH20</f>
        <v>440.44</v>
      </c>
      <c r="AI22" s="19">
        <f>C22*AI20</f>
        <v>431.90000000000003</v>
      </c>
      <c r="AJ22" s="5">
        <f>C23*AJ20</f>
        <v>590.71</v>
      </c>
      <c r="AK22" s="5">
        <f>C22*AK20</f>
        <v>438.2</v>
      </c>
      <c r="AL22" s="5">
        <f>C22*AL20</f>
        <v>442.53999999999996</v>
      </c>
      <c r="AM22" s="5">
        <f>C22*AM20</f>
        <v>445.76</v>
      </c>
      <c r="AN22" s="5">
        <f>C22*AN20</f>
        <v>460.88</v>
      </c>
      <c r="AO22" s="63"/>
      <c r="AP22" s="9">
        <v>1.08</v>
      </c>
      <c r="AQ22" s="9">
        <v>0.23</v>
      </c>
      <c r="AR22" s="9">
        <v>0.31</v>
      </c>
      <c r="AS22" s="9">
        <v>0.21</v>
      </c>
      <c r="AT22" s="9">
        <v>0.24</v>
      </c>
      <c r="AU22" s="9">
        <v>0.61</v>
      </c>
      <c r="AV22" s="9">
        <v>0.17</v>
      </c>
      <c r="AW22" s="9">
        <v>1.32</v>
      </c>
      <c r="AX22" s="9">
        <v>0.69</v>
      </c>
      <c r="AY22" s="9">
        <v>0.56999999999999995</v>
      </c>
      <c r="AZ22" s="9">
        <v>0.89</v>
      </c>
      <c r="BA22" s="9">
        <v>0.46</v>
      </c>
      <c r="BB22" s="9">
        <v>0.79</v>
      </c>
      <c r="BC22" s="9">
        <v>0.02</v>
      </c>
      <c r="BD22" s="9">
        <v>0.42</v>
      </c>
      <c r="BE22" s="9">
        <v>0.13</v>
      </c>
      <c r="BF22" s="9">
        <v>1.27</v>
      </c>
      <c r="BG22" s="9">
        <v>0.36</v>
      </c>
      <c r="BH22" s="9">
        <v>0.23</v>
      </c>
      <c r="BI22" s="9">
        <v>0.1</v>
      </c>
      <c r="BJ22" s="9">
        <v>0.14000000000000001</v>
      </c>
      <c r="BK22" s="9">
        <v>0.22</v>
      </c>
      <c r="BL22" s="9">
        <v>1.35</v>
      </c>
      <c r="BM22" s="9">
        <v>0.46</v>
      </c>
      <c r="BN22" s="9">
        <v>0.19</v>
      </c>
      <c r="BO22" s="9">
        <v>0.41</v>
      </c>
      <c r="BP22" s="9">
        <v>0.37</v>
      </c>
      <c r="BQ22" s="9">
        <v>0.11</v>
      </c>
      <c r="BR22" s="9">
        <v>1.67</v>
      </c>
      <c r="BS22" s="9">
        <v>1.49</v>
      </c>
      <c r="BT22" s="5">
        <v>2.5</v>
      </c>
      <c r="BU22" s="5">
        <v>2.2599999999999998</v>
      </c>
      <c r="BV22" s="9">
        <v>1.61</v>
      </c>
      <c r="BW22" s="9">
        <v>2.96</v>
      </c>
      <c r="BX22" s="62"/>
      <c r="BY22" s="60"/>
      <c r="BZ22" s="60"/>
      <c r="CA22" s="60"/>
      <c r="CB22" s="60"/>
      <c r="CC22" s="66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</row>
    <row r="23" spans="1:98" ht="18.5" customHeight="1" x14ac:dyDescent="0.35">
      <c r="A23" s="3"/>
      <c r="B23" s="3"/>
      <c r="C23" s="4">
        <v>19</v>
      </c>
      <c r="D23" s="5">
        <f>D20*C23</f>
        <v>664.05000000000007</v>
      </c>
      <c r="E23" s="5">
        <f>E20*C23</f>
        <v>579.69000000000005</v>
      </c>
      <c r="F23" s="5">
        <f t="shared" si="4"/>
        <v>593.94000000000005</v>
      </c>
      <c r="G23" s="5">
        <f t="shared" si="0"/>
        <v>590.98</v>
      </c>
      <c r="H23" s="5">
        <f>C23*H20</f>
        <v>507.11</v>
      </c>
      <c r="I23" s="5">
        <f>C23*I20</f>
        <v>550.05000000000007</v>
      </c>
      <c r="J23" s="5">
        <f>C23*J20</f>
        <v>597.55000000000007</v>
      </c>
      <c r="K23" s="5">
        <f>C23*K20</f>
        <v>625.86000000000013</v>
      </c>
      <c r="L23" s="5">
        <f>C23*L20</f>
        <v>657.59000000000015</v>
      </c>
      <c r="M23" s="5">
        <f>C23*M20</f>
        <v>659.68000000000006</v>
      </c>
      <c r="N23" s="5">
        <f>C23*N20</f>
        <v>666.71</v>
      </c>
      <c r="O23" s="5">
        <f>C23*O20</f>
        <v>674.5</v>
      </c>
      <c r="P23" s="5">
        <f>C23*P20</f>
        <v>670.8900000000001</v>
      </c>
      <c r="Q23" s="5">
        <f>C23*Q20</f>
        <v>662.15</v>
      </c>
      <c r="R23" s="5">
        <f>C23*R20</f>
        <v>636.5</v>
      </c>
      <c r="S23" s="5">
        <f>C23*S20</f>
        <v>632.32000000000005</v>
      </c>
      <c r="T23" s="5">
        <f>C23*T20</f>
        <v>629.66</v>
      </c>
      <c r="U23" s="5">
        <f>C23*U20</f>
        <v>627.76</v>
      </c>
      <c r="V23" s="5">
        <f>C23*V20</f>
        <v>632.12999999999988</v>
      </c>
      <c r="W23" s="5">
        <f>C23*W20</f>
        <v>638.96999999999991</v>
      </c>
      <c r="X23" s="5">
        <f>C23*X20</f>
        <v>663.1</v>
      </c>
      <c r="Y23" s="5">
        <f>C23*Y20</f>
        <v>665.57</v>
      </c>
      <c r="Z23" s="5">
        <f>C23*Z20</f>
        <v>673.55000000000007</v>
      </c>
      <c r="AA23" s="19">
        <f>C23*AA20</f>
        <v>673.17</v>
      </c>
      <c r="AB23" s="5">
        <f>C23*AB20</f>
        <v>658.16</v>
      </c>
      <c r="AC23" s="5">
        <f>C23*AC20</f>
        <v>666.9</v>
      </c>
      <c r="AD23" s="5">
        <f>C23*AD20</f>
        <v>649.99</v>
      </c>
      <c r="AE23" s="5">
        <f>C23*AE20</f>
        <v>639.16</v>
      </c>
      <c r="AF23" s="5">
        <f>C23*AF20</f>
        <v>626.05000000000007</v>
      </c>
      <c r="AG23" s="5">
        <f>C23*AG20</f>
        <v>600.97</v>
      </c>
      <c r="AH23" s="5">
        <f>C23*AH20</f>
        <v>597.74</v>
      </c>
      <c r="AI23" s="19">
        <f>C23*AI20</f>
        <v>586.15</v>
      </c>
      <c r="AJ23" s="5">
        <f>C23*AJ20</f>
        <v>590.71</v>
      </c>
      <c r="AK23" s="5">
        <f>C23*AK20</f>
        <v>594.70000000000005</v>
      </c>
      <c r="AL23" s="5">
        <f>C23*AL20</f>
        <v>600.59</v>
      </c>
      <c r="AM23" s="5">
        <f>C23*AM20</f>
        <v>604.96</v>
      </c>
      <c r="AN23" s="5">
        <f>C23*AN20</f>
        <v>625.48</v>
      </c>
      <c r="AO23" s="63"/>
      <c r="AP23" s="9">
        <v>1.08</v>
      </c>
      <c r="AQ23" s="9">
        <v>0.23</v>
      </c>
      <c r="AR23" s="9">
        <v>0.31</v>
      </c>
      <c r="AS23" s="9">
        <v>0.21</v>
      </c>
      <c r="AT23" s="9">
        <v>0.24</v>
      </c>
      <c r="AU23" s="9">
        <v>0.61</v>
      </c>
      <c r="AV23" s="9">
        <v>0.17</v>
      </c>
      <c r="AW23" s="9">
        <v>1.32</v>
      </c>
      <c r="AX23" s="9">
        <v>0.69</v>
      </c>
      <c r="AY23" s="9">
        <v>0.56999999999999995</v>
      </c>
      <c r="AZ23" s="9">
        <v>0.89</v>
      </c>
      <c r="BA23" s="9">
        <v>0.46</v>
      </c>
      <c r="BB23" s="9">
        <v>0.79</v>
      </c>
      <c r="BC23" s="9">
        <v>0.02</v>
      </c>
      <c r="BD23" s="9">
        <v>0.42</v>
      </c>
      <c r="BE23" s="9">
        <v>0.13</v>
      </c>
      <c r="BF23" s="9">
        <v>1.27</v>
      </c>
      <c r="BG23" s="9">
        <v>0.36</v>
      </c>
      <c r="BH23" s="9">
        <v>0.23</v>
      </c>
      <c r="BI23" s="9">
        <v>0.1</v>
      </c>
      <c r="BJ23" s="9">
        <v>0.14000000000000001</v>
      </c>
      <c r="BK23" s="9">
        <v>0.22</v>
      </c>
      <c r="BL23" s="9">
        <v>1.35</v>
      </c>
      <c r="BM23" s="9">
        <v>0.46</v>
      </c>
      <c r="BN23" s="9">
        <v>0.19</v>
      </c>
      <c r="BO23" s="9">
        <v>0.41</v>
      </c>
      <c r="BP23" s="9">
        <v>0.37</v>
      </c>
      <c r="BQ23" s="9">
        <v>0.11</v>
      </c>
      <c r="BR23" s="9">
        <v>1.67</v>
      </c>
      <c r="BS23" s="9">
        <v>1.49</v>
      </c>
      <c r="BT23" s="5">
        <v>2.5</v>
      </c>
      <c r="BU23" s="5">
        <v>2.2599999999999998</v>
      </c>
      <c r="BV23" s="9">
        <v>1.61</v>
      </c>
      <c r="BW23" s="9">
        <v>2.96</v>
      </c>
      <c r="BX23" s="62"/>
      <c r="BY23" s="60"/>
      <c r="BZ23" s="60"/>
      <c r="CA23" s="60"/>
      <c r="CB23" s="60"/>
      <c r="CC23" s="66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</row>
    <row r="24" spans="1:98" ht="18.5" customHeight="1" x14ac:dyDescent="0.35">
      <c r="A24" s="3"/>
      <c r="B24" s="3"/>
      <c r="C24" s="4">
        <v>48</v>
      </c>
      <c r="D24" s="5">
        <f>D20*C24</f>
        <v>1677.6000000000001</v>
      </c>
      <c r="E24" s="5">
        <f>E20*C24</f>
        <v>1464.48</v>
      </c>
      <c r="F24" s="5">
        <f t="shared" si="4"/>
        <v>1500.48</v>
      </c>
      <c r="G24" s="5">
        <f t="shared" si="0"/>
        <v>1497.52</v>
      </c>
      <c r="H24" s="5">
        <f>C24*H20</f>
        <v>1281.1200000000001</v>
      </c>
      <c r="I24" s="5">
        <f>C24*I20</f>
        <v>1389.6000000000001</v>
      </c>
      <c r="J24" s="5">
        <f>C24*J20</f>
        <v>1509.6000000000001</v>
      </c>
      <c r="K24" s="5">
        <f>C24*K20</f>
        <v>1581.1200000000003</v>
      </c>
      <c r="L24" s="5">
        <f>C24*L20</f>
        <v>1661.2800000000002</v>
      </c>
      <c r="M24" s="5">
        <f>C24*M20</f>
        <v>1666.5600000000004</v>
      </c>
      <c r="N24" s="5">
        <f>C24*N20</f>
        <v>1684.3200000000002</v>
      </c>
      <c r="O24" s="5">
        <f>C24*O20</f>
        <v>1704</v>
      </c>
      <c r="P24" s="5">
        <f>C24*P20</f>
        <v>1694.88</v>
      </c>
      <c r="Q24" s="5">
        <f>C24*Q20</f>
        <v>1672.8000000000002</v>
      </c>
      <c r="R24" s="5">
        <f>C24*R20</f>
        <v>1608</v>
      </c>
      <c r="S24" s="5">
        <f>C24*S20</f>
        <v>1597.44</v>
      </c>
      <c r="T24" s="5">
        <f>C24*T20</f>
        <v>1590.72</v>
      </c>
      <c r="U24" s="5">
        <f>C24*U20</f>
        <v>1585.92</v>
      </c>
      <c r="V24" s="5">
        <f>C24*V20</f>
        <v>1596.9599999999998</v>
      </c>
      <c r="W24" s="5">
        <f>C24*W20</f>
        <v>1614.2399999999998</v>
      </c>
      <c r="X24" s="5">
        <f>C24*X20</f>
        <v>1675.1999999999998</v>
      </c>
      <c r="Y24" s="5">
        <f>C24*Y20</f>
        <v>1681.44</v>
      </c>
      <c r="Z24" s="5">
        <f>C24*Z20</f>
        <v>1701.6000000000001</v>
      </c>
      <c r="AA24" s="19">
        <f>C24*AA20</f>
        <v>1700.6399999999999</v>
      </c>
      <c r="AB24" s="5">
        <f>C24*AB20</f>
        <v>1662.72</v>
      </c>
      <c r="AC24" s="5">
        <f>C24*AC20</f>
        <v>1684.8000000000002</v>
      </c>
      <c r="AD24" s="5">
        <f>C24*AD20</f>
        <v>1642.08</v>
      </c>
      <c r="AE24" s="5">
        <f>C24*AE20</f>
        <v>1614.72</v>
      </c>
      <c r="AF24" s="5">
        <f>C24*AF20</f>
        <v>1581.6000000000001</v>
      </c>
      <c r="AG24" s="5">
        <f>C24*AG20</f>
        <v>1518.2400000000002</v>
      </c>
      <c r="AH24" s="5">
        <f>C24*AH20</f>
        <v>1510.08</v>
      </c>
      <c r="AI24" s="19">
        <f>C24*AI20</f>
        <v>1480.8000000000002</v>
      </c>
      <c r="AJ24" s="5">
        <f>C24*AJ20</f>
        <v>1492.32</v>
      </c>
      <c r="AK24" s="5">
        <f>C24*AK20</f>
        <v>1502.4</v>
      </c>
      <c r="AL24" s="5">
        <f>C24*AL20</f>
        <v>1517.28</v>
      </c>
      <c r="AM24" s="5">
        <f>C24*AM20</f>
        <v>1528.32</v>
      </c>
      <c r="AN24" s="5">
        <f>C24*AN20</f>
        <v>1580.16</v>
      </c>
      <c r="AO24" s="63"/>
      <c r="AP24" s="9">
        <v>1.08</v>
      </c>
      <c r="AQ24" s="9">
        <v>0.23</v>
      </c>
      <c r="AR24" s="9">
        <v>0.31</v>
      </c>
      <c r="AS24" s="9">
        <v>0.21</v>
      </c>
      <c r="AT24" s="9">
        <v>0.24</v>
      </c>
      <c r="AU24" s="9">
        <v>0.61</v>
      </c>
      <c r="AV24" s="9">
        <v>0.17</v>
      </c>
      <c r="AW24" s="9">
        <v>1.32</v>
      </c>
      <c r="AX24" s="9">
        <v>0.69</v>
      </c>
      <c r="AY24" s="9">
        <v>0.56999999999999995</v>
      </c>
      <c r="AZ24" s="9">
        <v>0.89</v>
      </c>
      <c r="BA24" s="9">
        <v>0.46</v>
      </c>
      <c r="BB24" s="9">
        <v>0.79</v>
      </c>
      <c r="BC24" s="9">
        <v>0.02</v>
      </c>
      <c r="BD24" s="9">
        <v>0.42</v>
      </c>
      <c r="BE24" s="9">
        <v>0.13</v>
      </c>
      <c r="BF24" s="9">
        <v>1.27</v>
      </c>
      <c r="BG24" s="9">
        <v>0.36</v>
      </c>
      <c r="BH24" s="9">
        <v>0.23</v>
      </c>
      <c r="BI24" s="9">
        <v>0.1</v>
      </c>
      <c r="BJ24" s="9">
        <v>0.14000000000000001</v>
      </c>
      <c r="BK24" s="9">
        <v>0.22</v>
      </c>
      <c r="BL24" s="9">
        <v>1.35</v>
      </c>
      <c r="BM24" s="9">
        <v>0.46</v>
      </c>
      <c r="BN24" s="9">
        <v>0.19</v>
      </c>
      <c r="BO24" s="9">
        <v>0.41</v>
      </c>
      <c r="BP24" s="9">
        <v>0.37</v>
      </c>
      <c r="BQ24" s="9">
        <v>0.11</v>
      </c>
      <c r="BR24" s="9">
        <v>1.67</v>
      </c>
      <c r="BS24" s="9">
        <v>1.49</v>
      </c>
      <c r="BT24" s="5">
        <v>2.5</v>
      </c>
      <c r="BU24" s="5">
        <v>2.2599999999999998</v>
      </c>
      <c r="BV24" s="9">
        <v>1.61</v>
      </c>
      <c r="BW24" s="9">
        <v>2.96</v>
      </c>
      <c r="BX24" s="62"/>
      <c r="BY24" s="60"/>
      <c r="BZ24" s="60"/>
      <c r="CA24" s="60"/>
      <c r="CB24" s="60"/>
      <c r="CC24" s="66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</row>
    <row r="25" spans="1:98" ht="18.5" customHeight="1" x14ac:dyDescent="0.35">
      <c r="A25" s="3" t="s">
        <v>16</v>
      </c>
      <c r="B25" s="3" t="s">
        <v>10</v>
      </c>
      <c r="C25" s="4" t="s">
        <v>7</v>
      </c>
      <c r="D25" s="5">
        <v>35.32</v>
      </c>
      <c r="E25" s="5">
        <f>D25-4.44</f>
        <v>30.88</v>
      </c>
      <c r="F25" s="5">
        <f>E25+0.75</f>
        <v>31.63</v>
      </c>
      <c r="G25" s="5">
        <f t="shared" si="0"/>
        <v>28.669999999999998</v>
      </c>
      <c r="H25" s="5">
        <f>G25-BV25</f>
        <v>27.06</v>
      </c>
      <c r="I25" s="5">
        <f>H25+BU25</f>
        <v>29.32</v>
      </c>
      <c r="J25" s="5">
        <f>I25+BT25</f>
        <v>31.82</v>
      </c>
      <c r="K25" s="5">
        <f>J25+BS25</f>
        <v>33.31</v>
      </c>
      <c r="L25" s="5">
        <f>K25+BR25</f>
        <v>34.980000000000004</v>
      </c>
      <c r="M25" s="5">
        <f>L25+BQ26</f>
        <v>35.090000000000003</v>
      </c>
      <c r="N25" s="5">
        <f>M25+BP25</f>
        <v>35.46</v>
      </c>
      <c r="O25" s="5">
        <f>N25+BO25</f>
        <v>35.869999999999997</v>
      </c>
      <c r="P25" s="5">
        <f>O25-BN25</f>
        <v>35.68</v>
      </c>
      <c r="Q25" s="5">
        <f>P25-BM25</f>
        <v>35.22</v>
      </c>
      <c r="R25" s="5">
        <f>Q25-BL25</f>
        <v>33.869999999999997</v>
      </c>
      <c r="S25" s="5">
        <f>R25-BK25</f>
        <v>33.65</v>
      </c>
      <c r="T25" s="5">
        <f>S25-BJ25</f>
        <v>33.51</v>
      </c>
      <c r="U25" s="5">
        <f>T25-BI25</f>
        <v>33.409999999999997</v>
      </c>
      <c r="V25" s="5">
        <f>U25+BH25</f>
        <v>33.639999999999993</v>
      </c>
      <c r="W25" s="5">
        <f>V25+BG25</f>
        <v>33.999999999999993</v>
      </c>
      <c r="X25" s="5">
        <f>W25+BF25</f>
        <v>35.269999999999996</v>
      </c>
      <c r="Y25" s="5">
        <f>X25+BE25</f>
        <v>35.4</v>
      </c>
      <c r="Z25" s="5">
        <f>Y25+BD25</f>
        <v>35.82</v>
      </c>
      <c r="AA25" s="19">
        <f>Z25-BC25</f>
        <v>35.799999999999997</v>
      </c>
      <c r="AB25" s="5">
        <f>AA25-BB25</f>
        <v>35.019999999999996</v>
      </c>
      <c r="AC25" s="5">
        <f>AB25+BA25</f>
        <v>35.479999999999997</v>
      </c>
      <c r="AD25" s="5">
        <f>AC25-AZ25</f>
        <v>34.589999999999996</v>
      </c>
      <c r="AE25" s="5">
        <f>AD25-AY25</f>
        <v>34.019999999999996</v>
      </c>
      <c r="AF25" s="5">
        <f>AE25-AX25</f>
        <v>33.33</v>
      </c>
      <c r="AG25" s="5">
        <f>AF25-AW25</f>
        <v>32.01</v>
      </c>
      <c r="AH25" s="5">
        <f>AG25-AV25</f>
        <v>31.839999999999996</v>
      </c>
      <c r="AI25" s="19">
        <f>AH25-AU25</f>
        <v>31.229999999999997</v>
      </c>
      <c r="AJ25" s="5">
        <f>AI25+AT25</f>
        <v>31.469999999999995</v>
      </c>
      <c r="AK25" s="5">
        <f>AJ25+AS25</f>
        <v>31.679999999999996</v>
      </c>
      <c r="AL25" s="5">
        <f>AK25+AR25</f>
        <v>31.989999999999995</v>
      </c>
      <c r="AM25" s="5">
        <f>AL25+AQ25</f>
        <v>32.219999999999992</v>
      </c>
      <c r="AN25" s="5">
        <f t="shared" si="2"/>
        <v>33.289999999999992</v>
      </c>
      <c r="AO25" s="63"/>
      <c r="AP25" s="9">
        <v>1.07</v>
      </c>
      <c r="AQ25" s="9">
        <v>0.23</v>
      </c>
      <c r="AR25" s="9">
        <v>0.31</v>
      </c>
      <c r="AS25" s="9">
        <v>0.21</v>
      </c>
      <c r="AT25" s="9">
        <v>0.24</v>
      </c>
      <c r="AU25" s="9">
        <v>0.61</v>
      </c>
      <c r="AV25" s="9">
        <v>0.17</v>
      </c>
      <c r="AW25" s="9">
        <v>1.32</v>
      </c>
      <c r="AX25" s="9">
        <v>0.69</v>
      </c>
      <c r="AY25" s="9">
        <v>0.56999999999999995</v>
      </c>
      <c r="AZ25" s="9">
        <v>0.89</v>
      </c>
      <c r="BA25" s="9">
        <v>0.46</v>
      </c>
      <c r="BB25" s="9">
        <v>0.78</v>
      </c>
      <c r="BC25" s="9">
        <v>0.02</v>
      </c>
      <c r="BD25" s="9">
        <v>0.42</v>
      </c>
      <c r="BE25" s="9">
        <v>0.13</v>
      </c>
      <c r="BF25" s="9">
        <v>1.27</v>
      </c>
      <c r="BG25" s="9">
        <v>0.36</v>
      </c>
      <c r="BH25" s="9">
        <v>0.23</v>
      </c>
      <c r="BI25" s="9">
        <v>0.1</v>
      </c>
      <c r="BJ25" s="9">
        <v>0.14000000000000001</v>
      </c>
      <c r="BK25" s="9">
        <v>0.22</v>
      </c>
      <c r="BL25" s="9">
        <v>1.35</v>
      </c>
      <c r="BM25" s="9">
        <v>0.46</v>
      </c>
      <c r="BN25" s="9">
        <v>0.19</v>
      </c>
      <c r="BO25" s="9">
        <v>0.41</v>
      </c>
      <c r="BP25" s="9">
        <v>0.37</v>
      </c>
      <c r="BQ25" s="9">
        <v>0.11</v>
      </c>
      <c r="BR25" s="9">
        <v>1.67</v>
      </c>
      <c r="BS25" s="9">
        <v>1.49</v>
      </c>
      <c r="BT25" s="5">
        <v>2.5</v>
      </c>
      <c r="BU25" s="5">
        <v>2.2599999999999998</v>
      </c>
      <c r="BV25" s="9">
        <v>1.61</v>
      </c>
      <c r="BW25" s="9">
        <v>2.96</v>
      </c>
      <c r="BX25" s="62"/>
      <c r="BY25" s="60"/>
      <c r="BZ25" s="60"/>
      <c r="CA25" s="60"/>
      <c r="CB25" s="60"/>
      <c r="CC25" s="66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</row>
    <row r="26" spans="1:98" ht="18.5" customHeight="1" x14ac:dyDescent="0.35">
      <c r="A26" s="3"/>
      <c r="B26" s="3"/>
      <c r="C26" s="4">
        <v>9</v>
      </c>
      <c r="D26" s="5">
        <f>D25*C26</f>
        <v>317.88</v>
      </c>
      <c r="E26" s="5">
        <f>E25*C26</f>
        <v>277.92</v>
      </c>
      <c r="F26" s="5">
        <f>C26*$F$25</f>
        <v>284.67</v>
      </c>
      <c r="G26" s="5">
        <f t="shared" si="0"/>
        <v>281.71000000000004</v>
      </c>
      <c r="H26" s="5">
        <v>243.54</v>
      </c>
      <c r="I26" s="5">
        <f>C26*I25</f>
        <v>263.88</v>
      </c>
      <c r="J26" s="5">
        <f>C26*J25</f>
        <v>286.38</v>
      </c>
      <c r="K26" s="5">
        <f>C26*K25</f>
        <v>299.79000000000002</v>
      </c>
      <c r="L26" s="5">
        <f>C26*L25</f>
        <v>314.82000000000005</v>
      </c>
      <c r="M26" s="5">
        <f>C26*M25</f>
        <v>315.81000000000006</v>
      </c>
      <c r="N26" s="5">
        <f>C26*N25</f>
        <v>319.14</v>
      </c>
      <c r="O26" s="5">
        <f>C26*O25</f>
        <v>322.83</v>
      </c>
      <c r="P26" s="5">
        <f>C26*P25</f>
        <v>321.12</v>
      </c>
      <c r="Q26" s="5">
        <f>C26*Q25</f>
        <v>316.98</v>
      </c>
      <c r="R26" s="5">
        <f>C26*R25</f>
        <v>304.83</v>
      </c>
      <c r="S26" s="5">
        <f>C26*S25</f>
        <v>302.84999999999997</v>
      </c>
      <c r="T26" s="5">
        <f>C26*T25</f>
        <v>301.58999999999997</v>
      </c>
      <c r="U26" s="5">
        <f>C26*U25</f>
        <v>300.68999999999994</v>
      </c>
      <c r="V26" s="5">
        <f>C26*V25</f>
        <v>302.75999999999993</v>
      </c>
      <c r="W26" s="5">
        <f>C26*W25</f>
        <v>305.99999999999994</v>
      </c>
      <c r="X26" s="5">
        <f>C26*X25</f>
        <v>317.42999999999995</v>
      </c>
      <c r="Y26" s="5">
        <f>C26*Y25</f>
        <v>318.59999999999997</v>
      </c>
      <c r="Z26" s="5">
        <f>C26*Z25</f>
        <v>322.38</v>
      </c>
      <c r="AA26" s="19">
        <f>C26*AA25</f>
        <v>322.2</v>
      </c>
      <c r="AB26" s="5">
        <f>C26*AB25</f>
        <v>315.17999999999995</v>
      </c>
      <c r="AC26" s="5">
        <f>C26*AC25</f>
        <v>319.32</v>
      </c>
      <c r="AD26" s="5">
        <f>C26*AD25</f>
        <v>311.30999999999995</v>
      </c>
      <c r="AE26" s="5">
        <f>C26*AE25</f>
        <v>306.17999999999995</v>
      </c>
      <c r="AF26" s="5">
        <f>C26*AF25</f>
        <v>299.96999999999997</v>
      </c>
      <c r="AG26" s="5">
        <f>C26*AG25</f>
        <v>288.08999999999997</v>
      </c>
      <c r="AH26" s="5">
        <f>C26*AH25</f>
        <v>286.55999999999995</v>
      </c>
      <c r="AI26" s="19">
        <f>C26*AI25</f>
        <v>281.07</v>
      </c>
      <c r="AJ26" s="5">
        <f>C26*AJ25</f>
        <v>283.22999999999996</v>
      </c>
      <c r="AK26" s="5">
        <f>C26*AK25</f>
        <v>285.11999999999995</v>
      </c>
      <c r="AL26" s="5">
        <f>C26*AL25</f>
        <v>287.90999999999997</v>
      </c>
      <c r="AM26" s="5">
        <f>C26*AM25</f>
        <v>289.9799999999999</v>
      </c>
      <c r="AN26" s="5">
        <f>C26*AN25</f>
        <v>299.6099999999999</v>
      </c>
      <c r="AO26" s="63"/>
      <c r="AP26" s="9">
        <v>1.07</v>
      </c>
      <c r="AQ26" s="9">
        <v>0.23</v>
      </c>
      <c r="AR26" s="9">
        <v>0.31</v>
      </c>
      <c r="AS26" s="9">
        <v>0.21</v>
      </c>
      <c r="AT26" s="9">
        <v>0.24</v>
      </c>
      <c r="AU26" s="9">
        <v>0.61</v>
      </c>
      <c r="AV26" s="9">
        <v>0.17</v>
      </c>
      <c r="AW26" s="9">
        <v>1.32</v>
      </c>
      <c r="AX26" s="9">
        <v>0.69</v>
      </c>
      <c r="AY26" s="9">
        <v>0.56999999999999995</v>
      </c>
      <c r="AZ26" s="9">
        <v>0.89</v>
      </c>
      <c r="BA26" s="9">
        <v>0.46</v>
      </c>
      <c r="BB26" s="9">
        <v>0.78</v>
      </c>
      <c r="BC26" s="9">
        <v>0.02</v>
      </c>
      <c r="BD26" s="9">
        <v>0.42</v>
      </c>
      <c r="BE26" s="9">
        <v>0.13</v>
      </c>
      <c r="BF26" s="9">
        <v>1.27</v>
      </c>
      <c r="BG26" s="9">
        <v>0.36</v>
      </c>
      <c r="BH26" s="9">
        <v>0.23</v>
      </c>
      <c r="BI26" s="9">
        <v>0.1</v>
      </c>
      <c r="BJ26" s="9">
        <v>0.14000000000000001</v>
      </c>
      <c r="BK26" s="9">
        <v>0.22</v>
      </c>
      <c r="BL26" s="9">
        <v>1.35</v>
      </c>
      <c r="BM26" s="9">
        <v>0.46</v>
      </c>
      <c r="BN26" s="9">
        <v>0.19</v>
      </c>
      <c r="BO26" s="9">
        <v>0.41</v>
      </c>
      <c r="BP26" s="9">
        <v>0.37</v>
      </c>
      <c r="BQ26" s="9">
        <v>0.11</v>
      </c>
      <c r="BR26" s="9">
        <v>1.67</v>
      </c>
      <c r="BS26" s="9">
        <v>1.49</v>
      </c>
      <c r="BT26" s="5">
        <v>2.5</v>
      </c>
      <c r="BU26" s="5">
        <v>2.2599999999999998</v>
      </c>
      <c r="BV26" s="9">
        <v>1.61</v>
      </c>
      <c r="BW26" s="9">
        <v>2.96</v>
      </c>
      <c r="BX26" s="62"/>
      <c r="BY26" s="60"/>
      <c r="BZ26" s="60"/>
      <c r="CA26" s="60"/>
      <c r="CB26" s="60"/>
      <c r="CC26" s="66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</row>
    <row r="27" spans="1:98" ht="18.5" customHeight="1" x14ac:dyDescent="0.35">
      <c r="A27" s="3"/>
      <c r="B27" s="3"/>
      <c r="C27" s="4">
        <v>14</v>
      </c>
      <c r="D27" s="5">
        <f>D25*C27</f>
        <v>494.48</v>
      </c>
      <c r="E27" s="5">
        <f>E25*C27</f>
        <v>432.32</v>
      </c>
      <c r="F27" s="5">
        <f t="shared" ref="F27:F29" si="5">C27*$F$25</f>
        <v>442.82</v>
      </c>
      <c r="G27" s="5">
        <f t="shared" si="0"/>
        <v>439.86</v>
      </c>
      <c r="H27" s="5">
        <f>C27*H25</f>
        <v>378.84</v>
      </c>
      <c r="I27" s="5">
        <f>C27*I25</f>
        <v>410.48</v>
      </c>
      <c r="J27" s="5">
        <f>C27*J25</f>
        <v>445.48</v>
      </c>
      <c r="K27" s="5">
        <f>C27*K25</f>
        <v>466.34000000000003</v>
      </c>
      <c r="L27" s="5">
        <f>C27*L25</f>
        <v>489.72</v>
      </c>
      <c r="M27" s="5">
        <f>C27*M25</f>
        <v>491.26000000000005</v>
      </c>
      <c r="N27" s="5">
        <f>C27*N25</f>
        <v>496.44</v>
      </c>
      <c r="O27" s="5">
        <f>C27*O25</f>
        <v>502.17999999999995</v>
      </c>
      <c r="P27" s="5">
        <f>C27*P25</f>
        <v>499.52</v>
      </c>
      <c r="Q27" s="5">
        <f>C27*Q25</f>
        <v>493.08</v>
      </c>
      <c r="R27" s="5">
        <f>C27*R25</f>
        <v>474.17999999999995</v>
      </c>
      <c r="S27" s="5">
        <f>C27*S25</f>
        <v>471.09999999999997</v>
      </c>
      <c r="T27" s="5">
        <f>C27*T25</f>
        <v>469.14</v>
      </c>
      <c r="U27" s="5">
        <f>C27*U25</f>
        <v>467.73999999999995</v>
      </c>
      <c r="V27" s="5">
        <f>C27*V25</f>
        <v>470.95999999999992</v>
      </c>
      <c r="W27" s="5">
        <f>C27*W25</f>
        <v>475.99999999999989</v>
      </c>
      <c r="X27" s="5">
        <f>C27*X25</f>
        <v>493.78</v>
      </c>
      <c r="Y27" s="5">
        <f>C27*Y25</f>
        <v>495.59999999999997</v>
      </c>
      <c r="Z27" s="5">
        <f>C27*Z25</f>
        <v>501.48</v>
      </c>
      <c r="AA27" s="19">
        <f>C27*AA25</f>
        <v>501.19999999999993</v>
      </c>
      <c r="AB27" s="5">
        <f>C27*AB25</f>
        <v>490.28</v>
      </c>
      <c r="AC27" s="5">
        <f>C27*AC25</f>
        <v>496.71999999999997</v>
      </c>
      <c r="AD27" s="5">
        <f>C27*AD25</f>
        <v>484.25999999999993</v>
      </c>
      <c r="AE27" s="5">
        <f>C27*AE25</f>
        <v>476.28</v>
      </c>
      <c r="AF27" s="5">
        <f>C27*AF25</f>
        <v>466.62</v>
      </c>
      <c r="AG27" s="5">
        <f>C27*AG25</f>
        <v>448.14</v>
      </c>
      <c r="AH27" s="5">
        <f>C27*AH25</f>
        <v>445.75999999999993</v>
      </c>
      <c r="AI27" s="19">
        <f>C27*AI25</f>
        <v>437.21999999999997</v>
      </c>
      <c r="AJ27" s="5">
        <f>C27*AJ25</f>
        <v>440.57999999999993</v>
      </c>
      <c r="AK27" s="5">
        <f>C27*AK25</f>
        <v>443.51999999999992</v>
      </c>
      <c r="AL27" s="5">
        <f>C27*AL25</f>
        <v>447.8599999999999</v>
      </c>
      <c r="AM27" s="5">
        <f>C27*AM25</f>
        <v>451.07999999999987</v>
      </c>
      <c r="AN27" s="5">
        <f>C27*AN25</f>
        <v>466.05999999999989</v>
      </c>
      <c r="AO27" s="63"/>
      <c r="AP27" s="9">
        <v>1.07</v>
      </c>
      <c r="AQ27" s="9">
        <v>0.23</v>
      </c>
      <c r="AR27" s="9">
        <v>0.31</v>
      </c>
      <c r="AS27" s="9">
        <v>0.21</v>
      </c>
      <c r="AT27" s="9">
        <v>0.24</v>
      </c>
      <c r="AU27" s="9">
        <v>0.61</v>
      </c>
      <c r="AV27" s="9">
        <v>0.17</v>
      </c>
      <c r="AW27" s="9">
        <v>1.32</v>
      </c>
      <c r="AX27" s="9">
        <v>0.69</v>
      </c>
      <c r="AY27" s="9">
        <v>0.56999999999999995</v>
      </c>
      <c r="AZ27" s="9">
        <v>0.89</v>
      </c>
      <c r="BA27" s="9">
        <v>0.46</v>
      </c>
      <c r="BB27" s="9">
        <v>0.78</v>
      </c>
      <c r="BC27" s="9">
        <v>0.02</v>
      </c>
      <c r="BD27" s="9">
        <v>0.42</v>
      </c>
      <c r="BE27" s="9">
        <v>0.13</v>
      </c>
      <c r="BF27" s="9">
        <v>1.27</v>
      </c>
      <c r="BG27" s="9">
        <v>0.36</v>
      </c>
      <c r="BH27" s="9">
        <v>0.23</v>
      </c>
      <c r="BI27" s="9">
        <v>0.1</v>
      </c>
      <c r="BJ27" s="9">
        <v>0.14000000000000001</v>
      </c>
      <c r="BK27" s="9">
        <v>0.22</v>
      </c>
      <c r="BL27" s="9">
        <v>1.35</v>
      </c>
      <c r="BM27" s="9">
        <v>0.46</v>
      </c>
      <c r="BN27" s="9">
        <v>0.19</v>
      </c>
      <c r="BO27" s="9">
        <v>0.41</v>
      </c>
      <c r="BP27" s="9">
        <v>0.37</v>
      </c>
      <c r="BQ27" s="9">
        <v>0.11</v>
      </c>
      <c r="BR27" s="9">
        <v>1.67</v>
      </c>
      <c r="BS27" s="9">
        <v>1.49</v>
      </c>
      <c r="BT27" s="5">
        <v>2.5</v>
      </c>
      <c r="BU27" s="5">
        <v>2.2599999999999998</v>
      </c>
      <c r="BV27" s="9">
        <v>1.61</v>
      </c>
      <c r="BW27" s="9">
        <v>2.96</v>
      </c>
      <c r="BX27" s="62"/>
      <c r="BY27" s="60"/>
      <c r="BZ27" s="60"/>
      <c r="CA27" s="60"/>
      <c r="CB27" s="60"/>
      <c r="CC27" s="66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</row>
    <row r="28" spans="1:98" ht="18.5" customHeight="1" x14ac:dyDescent="0.35">
      <c r="A28" s="3"/>
      <c r="B28" s="3"/>
      <c r="C28" s="4">
        <v>19</v>
      </c>
      <c r="D28" s="5">
        <f>D25*C28</f>
        <v>671.08</v>
      </c>
      <c r="E28" s="5">
        <f>E25*C28</f>
        <v>586.72</v>
      </c>
      <c r="F28" s="5">
        <f t="shared" si="5"/>
        <v>600.97</v>
      </c>
      <c r="G28" s="5">
        <f t="shared" si="0"/>
        <v>598.01</v>
      </c>
      <c r="H28" s="5">
        <f>C28*H25</f>
        <v>514.14</v>
      </c>
      <c r="I28" s="5">
        <f>C28*I25</f>
        <v>557.08000000000004</v>
      </c>
      <c r="J28" s="5">
        <f>C28*J25</f>
        <v>604.58000000000004</v>
      </c>
      <c r="K28" s="5">
        <f>C28*K25</f>
        <v>632.8900000000001</v>
      </c>
      <c r="L28" s="5">
        <f>C28*L25</f>
        <v>664.62000000000012</v>
      </c>
      <c r="M28" s="5">
        <f>C28*M25</f>
        <v>666.71</v>
      </c>
      <c r="N28" s="5">
        <f>C28*N25</f>
        <v>673.74</v>
      </c>
      <c r="O28" s="5">
        <f>C28*O25</f>
        <v>681.53</v>
      </c>
      <c r="P28" s="5">
        <f>C28*P25</f>
        <v>677.92</v>
      </c>
      <c r="Q28" s="5">
        <f>C28*Q25</f>
        <v>669.18</v>
      </c>
      <c r="R28" s="5">
        <f>C28*R25</f>
        <v>643.53</v>
      </c>
      <c r="S28" s="5">
        <f>C28*S25</f>
        <v>639.35</v>
      </c>
      <c r="T28" s="5">
        <f>C28*T25</f>
        <v>636.68999999999994</v>
      </c>
      <c r="U28" s="5">
        <f>C28*U25</f>
        <v>634.79</v>
      </c>
      <c r="V28" s="5">
        <f>C28*V25</f>
        <v>639.15999999999985</v>
      </c>
      <c r="W28" s="5">
        <f>C28*W25</f>
        <v>645.99999999999989</v>
      </c>
      <c r="X28" s="5">
        <f>C28*X25</f>
        <v>670.12999999999988</v>
      </c>
      <c r="Y28" s="5">
        <f>C28*Y25</f>
        <v>672.6</v>
      </c>
      <c r="Z28" s="5">
        <f>C28*Z25</f>
        <v>680.58</v>
      </c>
      <c r="AA28" s="19">
        <f>C28*AA25</f>
        <v>680.19999999999993</v>
      </c>
      <c r="AB28" s="5">
        <f>C28*AB25</f>
        <v>665.37999999999988</v>
      </c>
      <c r="AC28" s="5">
        <f>C28*AC25</f>
        <v>674.11999999999989</v>
      </c>
      <c r="AD28" s="5">
        <f>C28*AD25</f>
        <v>657.20999999999992</v>
      </c>
      <c r="AE28" s="5">
        <f>C28*AE25</f>
        <v>646.37999999999988</v>
      </c>
      <c r="AF28" s="5">
        <f>C28*AF25</f>
        <v>633.27</v>
      </c>
      <c r="AG28" s="5">
        <f>C28*AG25</f>
        <v>608.18999999999994</v>
      </c>
      <c r="AH28" s="5">
        <f>C28*AH25</f>
        <v>604.95999999999992</v>
      </c>
      <c r="AI28" s="19">
        <f>C28*AI25</f>
        <v>593.36999999999989</v>
      </c>
      <c r="AJ28" s="5">
        <f>C28*AJ25</f>
        <v>597.92999999999995</v>
      </c>
      <c r="AK28" s="5">
        <f>C28*AK25</f>
        <v>601.91999999999996</v>
      </c>
      <c r="AL28" s="5">
        <f>C28*AL25</f>
        <v>607.80999999999995</v>
      </c>
      <c r="AM28" s="5">
        <f>C28*AM25</f>
        <v>612.17999999999984</v>
      </c>
      <c r="AN28" s="5">
        <f>C28*AN25</f>
        <v>632.50999999999988</v>
      </c>
      <c r="AO28" s="63"/>
      <c r="AP28" s="9">
        <v>1.07</v>
      </c>
      <c r="AQ28" s="9">
        <v>0.23</v>
      </c>
      <c r="AR28" s="9">
        <v>0.31</v>
      </c>
      <c r="AS28" s="9">
        <v>0.21</v>
      </c>
      <c r="AT28" s="9">
        <v>0.24</v>
      </c>
      <c r="AU28" s="9">
        <v>0.61</v>
      </c>
      <c r="AV28" s="9">
        <v>0.17</v>
      </c>
      <c r="AW28" s="9">
        <v>1.32</v>
      </c>
      <c r="AX28" s="9">
        <v>0.69</v>
      </c>
      <c r="AY28" s="9">
        <v>0.56999999999999995</v>
      </c>
      <c r="AZ28" s="9">
        <v>0.89</v>
      </c>
      <c r="BA28" s="9">
        <v>0.46</v>
      </c>
      <c r="BB28" s="9">
        <v>0.78</v>
      </c>
      <c r="BC28" s="9">
        <v>0.02</v>
      </c>
      <c r="BD28" s="9">
        <v>0.42</v>
      </c>
      <c r="BE28" s="9">
        <v>0.13</v>
      </c>
      <c r="BF28" s="9">
        <v>1.27</v>
      </c>
      <c r="BG28" s="9">
        <v>0.36</v>
      </c>
      <c r="BH28" s="9">
        <v>0.23</v>
      </c>
      <c r="BI28" s="9">
        <v>0.1</v>
      </c>
      <c r="BJ28" s="9">
        <v>0.14000000000000001</v>
      </c>
      <c r="BK28" s="9">
        <v>0.22</v>
      </c>
      <c r="BL28" s="9">
        <v>1.35</v>
      </c>
      <c r="BM28" s="9">
        <v>0.46</v>
      </c>
      <c r="BN28" s="9">
        <v>0.19</v>
      </c>
      <c r="BO28" s="9">
        <v>0.41</v>
      </c>
      <c r="BP28" s="9">
        <v>0.37</v>
      </c>
      <c r="BQ28" s="9">
        <v>0.11</v>
      </c>
      <c r="BR28" s="9">
        <v>1.67</v>
      </c>
      <c r="BS28" s="9">
        <v>1.49</v>
      </c>
      <c r="BT28" s="5">
        <v>2.5</v>
      </c>
      <c r="BU28" s="5">
        <v>2.2599999999999998</v>
      </c>
      <c r="BV28" s="9">
        <v>1.61</v>
      </c>
      <c r="BW28" s="9">
        <v>2.96</v>
      </c>
      <c r="BX28" s="62"/>
      <c r="BY28" s="60"/>
      <c r="BZ28" s="60"/>
      <c r="CA28" s="60"/>
      <c r="CB28" s="60"/>
      <c r="CC28" s="66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</row>
    <row r="29" spans="1:98" ht="18.5" customHeight="1" x14ac:dyDescent="0.35">
      <c r="A29" s="3"/>
      <c r="B29" s="3"/>
      <c r="C29" s="4">
        <v>48</v>
      </c>
      <c r="D29" s="5">
        <f>D25*C29</f>
        <v>1695.3600000000001</v>
      </c>
      <c r="E29" s="5">
        <f>E25*C29</f>
        <v>1482.24</v>
      </c>
      <c r="F29" s="5">
        <f t="shared" si="5"/>
        <v>1518.24</v>
      </c>
      <c r="G29" s="5">
        <f t="shared" si="0"/>
        <v>1515.28</v>
      </c>
      <c r="H29" s="5">
        <f>C29*H25</f>
        <v>1298.8799999999999</v>
      </c>
      <c r="I29" s="17">
        <f>C29*I25</f>
        <v>1407.3600000000001</v>
      </c>
      <c r="J29" s="17">
        <f>C29*J25</f>
        <v>1527.3600000000001</v>
      </c>
      <c r="K29" s="17">
        <f>C29*K25</f>
        <v>1598.88</v>
      </c>
      <c r="L29" s="17">
        <f>C29*L25</f>
        <v>1679.0400000000002</v>
      </c>
      <c r="M29" s="17">
        <f>C29*M25</f>
        <v>1684.3200000000002</v>
      </c>
      <c r="N29" s="5">
        <f>C29*N25</f>
        <v>1702.08</v>
      </c>
      <c r="O29" s="5">
        <f>C29*O25</f>
        <v>1721.7599999999998</v>
      </c>
      <c r="P29" s="5">
        <f>C29*P25</f>
        <v>1712.6399999999999</v>
      </c>
      <c r="Q29" s="5">
        <f>C29*Q25</f>
        <v>1690.56</v>
      </c>
      <c r="R29" s="5">
        <f>C29*R25</f>
        <v>1625.7599999999998</v>
      </c>
      <c r="S29" s="5">
        <f>C29*S25</f>
        <v>1615.1999999999998</v>
      </c>
      <c r="T29" s="5">
        <f>C29*T25</f>
        <v>1608.48</v>
      </c>
      <c r="U29" s="5">
        <f>C29*U25</f>
        <v>1603.6799999999998</v>
      </c>
      <c r="V29" s="5">
        <f>C29*V25</f>
        <v>1614.7199999999998</v>
      </c>
      <c r="W29" s="5">
        <f>C29*W25</f>
        <v>1631.9999999999995</v>
      </c>
      <c r="X29" s="5">
        <f>C29*X25</f>
        <v>1692.9599999999998</v>
      </c>
      <c r="Y29" s="5">
        <f>C29*Y25</f>
        <v>1699.1999999999998</v>
      </c>
      <c r="Z29" s="5">
        <f>C29*Z25</f>
        <v>1719.3600000000001</v>
      </c>
      <c r="AA29" s="19">
        <f>C29*AA25</f>
        <v>1718.3999999999999</v>
      </c>
      <c r="AB29" s="5">
        <f>C29*AB25</f>
        <v>1680.9599999999998</v>
      </c>
      <c r="AC29" s="5">
        <f>C29*AC25</f>
        <v>1703.04</v>
      </c>
      <c r="AD29" s="5">
        <f>C29*AD25</f>
        <v>1660.3199999999997</v>
      </c>
      <c r="AE29" s="5">
        <f>C29*AE25</f>
        <v>1632.9599999999998</v>
      </c>
      <c r="AF29" s="5">
        <f>C29*AF25</f>
        <v>1599.84</v>
      </c>
      <c r="AG29" s="5">
        <f>C29*AG25</f>
        <v>1536.48</v>
      </c>
      <c r="AH29" s="5">
        <f>C29*AH25</f>
        <v>1528.3199999999997</v>
      </c>
      <c r="AI29" s="19">
        <f>C29*AI25</f>
        <v>1499.04</v>
      </c>
      <c r="AJ29" s="5">
        <f>C29*AJ25</f>
        <v>1510.5599999999997</v>
      </c>
      <c r="AK29" s="5">
        <f>C29*AK25</f>
        <v>1520.6399999999999</v>
      </c>
      <c r="AL29" s="5">
        <f>C29*AL25</f>
        <v>1535.5199999999998</v>
      </c>
      <c r="AM29" s="5">
        <f>C29*AM25</f>
        <v>1546.5599999999995</v>
      </c>
      <c r="AN29" s="5">
        <f>C29*AN25</f>
        <v>1597.9199999999996</v>
      </c>
      <c r="AO29" s="63"/>
      <c r="AP29" s="9">
        <v>1.07</v>
      </c>
      <c r="AQ29" s="9">
        <v>0.23</v>
      </c>
      <c r="AR29" s="9">
        <v>0.31</v>
      </c>
      <c r="AS29" s="9">
        <v>0.21</v>
      </c>
      <c r="AT29" s="9">
        <v>0.24</v>
      </c>
      <c r="AU29" s="9">
        <v>0.61</v>
      </c>
      <c r="AV29" s="9">
        <v>0.17</v>
      </c>
      <c r="AW29" s="9">
        <v>1.32</v>
      </c>
      <c r="AX29" s="9">
        <v>0.69</v>
      </c>
      <c r="AY29" s="9">
        <v>0.56999999999999995</v>
      </c>
      <c r="AZ29" s="9">
        <v>0.89</v>
      </c>
      <c r="BA29" s="9">
        <v>0.46</v>
      </c>
      <c r="BB29" s="9">
        <v>0.78</v>
      </c>
      <c r="BC29" s="9">
        <v>0.02</v>
      </c>
      <c r="BD29" s="9">
        <v>0.42</v>
      </c>
      <c r="BE29" s="9">
        <v>0.13</v>
      </c>
      <c r="BF29" s="9">
        <v>1.27</v>
      </c>
      <c r="BG29" s="9">
        <v>0.36</v>
      </c>
      <c r="BH29" s="9">
        <v>0.23</v>
      </c>
      <c r="BI29" s="9">
        <v>0.1</v>
      </c>
      <c r="BJ29" s="9">
        <v>0.14000000000000001</v>
      </c>
      <c r="BK29" s="9">
        <v>0.22</v>
      </c>
      <c r="BL29" s="9">
        <v>1.35</v>
      </c>
      <c r="BM29" s="9">
        <v>0.46</v>
      </c>
      <c r="BN29" s="9">
        <v>0.19</v>
      </c>
      <c r="BO29" s="9">
        <v>0.41</v>
      </c>
      <c r="BP29" s="9">
        <v>0.37</v>
      </c>
      <c r="BQ29" s="9">
        <v>0.11</v>
      </c>
      <c r="BR29" s="9">
        <v>1.67</v>
      </c>
      <c r="BS29" s="9">
        <v>1.49</v>
      </c>
      <c r="BT29" s="5">
        <v>2.5</v>
      </c>
      <c r="BU29" s="5">
        <v>2.2599999999999998</v>
      </c>
      <c r="BV29" s="9">
        <v>1.61</v>
      </c>
      <c r="BW29" s="9">
        <v>2.96</v>
      </c>
      <c r="BX29" s="62"/>
      <c r="BY29" s="60"/>
      <c r="BZ29" s="60"/>
      <c r="CA29" s="60"/>
      <c r="CB29" s="60"/>
      <c r="CC29" s="66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</row>
    <row r="30" spans="1:98" ht="18.5" customHeight="1" x14ac:dyDescent="0.35">
      <c r="A30" s="3" t="s">
        <v>17</v>
      </c>
      <c r="B30" s="3" t="s">
        <v>9</v>
      </c>
      <c r="C30" s="4" t="s">
        <v>7</v>
      </c>
      <c r="D30" s="5">
        <v>34.950000000000003</v>
      </c>
      <c r="E30" s="5">
        <f>D30-4.44</f>
        <v>30.51</v>
      </c>
      <c r="F30" s="5">
        <f>E30+0.75</f>
        <v>31.26</v>
      </c>
      <c r="G30" s="5">
        <f t="shared" si="0"/>
        <v>28.3</v>
      </c>
      <c r="H30" s="5">
        <f>G30-BV30</f>
        <v>26.69</v>
      </c>
      <c r="I30" s="5">
        <f>H30+BU29</f>
        <v>28.950000000000003</v>
      </c>
      <c r="J30" s="5">
        <f>I30+BT30</f>
        <v>31.450000000000003</v>
      </c>
      <c r="K30" s="5">
        <f>J30+BS30</f>
        <v>32.940000000000005</v>
      </c>
      <c r="L30" s="5">
        <f>K30+BR30</f>
        <v>34.610000000000007</v>
      </c>
      <c r="M30" s="5">
        <f>L30+BQ30</f>
        <v>34.720000000000006</v>
      </c>
      <c r="N30" s="5">
        <f>M30+BP30</f>
        <v>35.090000000000003</v>
      </c>
      <c r="O30" s="5">
        <f>N30+BO30</f>
        <v>35.5</v>
      </c>
      <c r="P30" s="5">
        <f>O30-BN30</f>
        <v>35.31</v>
      </c>
      <c r="Q30" s="5">
        <f>P30-BM30</f>
        <v>34.85</v>
      </c>
      <c r="R30" s="5">
        <f>Q30-BL30</f>
        <v>33.5</v>
      </c>
      <c r="S30" s="5">
        <f>R30-BK30</f>
        <v>33.28</v>
      </c>
      <c r="T30" s="5">
        <f>S30-BJ30</f>
        <v>33.14</v>
      </c>
      <c r="U30" s="5">
        <f>T30-BI30</f>
        <v>33.04</v>
      </c>
      <c r="V30" s="5">
        <f>U30+BH30</f>
        <v>33.269999999999996</v>
      </c>
      <c r="W30" s="5">
        <f>V30+BG30</f>
        <v>33.629999999999995</v>
      </c>
      <c r="X30" s="5">
        <f>W30+BF30</f>
        <v>34.9</v>
      </c>
      <c r="Y30" s="5">
        <f>X30+BE30</f>
        <v>35.03</v>
      </c>
      <c r="Z30" s="5">
        <f>Y30+BD30</f>
        <v>35.450000000000003</v>
      </c>
      <c r="AA30" s="19">
        <f>Z30-BC30</f>
        <v>35.43</v>
      </c>
      <c r="AB30" s="5">
        <f>AA30-BB30</f>
        <v>34.64</v>
      </c>
      <c r="AC30" s="5">
        <f>AB30+BA30</f>
        <v>35.1</v>
      </c>
      <c r="AD30" s="5">
        <f>AC30-AZ30</f>
        <v>34.21</v>
      </c>
      <c r="AE30" s="5">
        <f>AD30-AY30</f>
        <v>33.64</v>
      </c>
      <c r="AF30" s="5">
        <f>AE30-AX30</f>
        <v>32.950000000000003</v>
      </c>
      <c r="AG30" s="5">
        <f>AF30-AW30</f>
        <v>31.630000000000003</v>
      </c>
      <c r="AH30" s="5">
        <f>AG30-AV30</f>
        <v>31.46</v>
      </c>
      <c r="AI30" s="19">
        <f>AH30-AU30</f>
        <v>30.85</v>
      </c>
      <c r="AJ30" s="5">
        <f>AI30+AT30</f>
        <v>31.09</v>
      </c>
      <c r="AK30" s="5">
        <f>AJ30+AS30</f>
        <v>31.3</v>
      </c>
      <c r="AL30" s="5">
        <f>AK30+AR30</f>
        <v>31.61</v>
      </c>
      <c r="AM30" s="5">
        <f>AL30+AQ30</f>
        <v>31.84</v>
      </c>
      <c r="AN30" s="5">
        <f t="shared" si="2"/>
        <v>32.92</v>
      </c>
      <c r="AO30" s="63"/>
      <c r="AP30" s="9">
        <v>1.08</v>
      </c>
      <c r="AQ30" s="9">
        <v>0.23</v>
      </c>
      <c r="AR30" s="9">
        <v>0.31</v>
      </c>
      <c r="AS30" s="9">
        <v>0.21</v>
      </c>
      <c r="AT30" s="9">
        <v>0.24</v>
      </c>
      <c r="AU30" s="9">
        <v>0.61</v>
      </c>
      <c r="AV30" s="9">
        <v>0.17</v>
      </c>
      <c r="AW30" s="9">
        <v>1.32</v>
      </c>
      <c r="AX30" s="9">
        <v>0.69</v>
      </c>
      <c r="AY30" s="9">
        <v>0.56999999999999995</v>
      </c>
      <c r="AZ30" s="9">
        <v>0.89</v>
      </c>
      <c r="BA30" s="9">
        <v>0.46</v>
      </c>
      <c r="BB30" s="9">
        <v>0.79</v>
      </c>
      <c r="BC30" s="9">
        <v>0.02</v>
      </c>
      <c r="BD30" s="9">
        <v>0.42</v>
      </c>
      <c r="BE30" s="9">
        <v>0.13</v>
      </c>
      <c r="BF30" s="9">
        <v>1.27</v>
      </c>
      <c r="BG30" s="9">
        <v>0.36</v>
      </c>
      <c r="BH30" s="9">
        <v>0.23</v>
      </c>
      <c r="BI30" s="9">
        <v>0.1</v>
      </c>
      <c r="BJ30" s="9">
        <v>0.14000000000000001</v>
      </c>
      <c r="BK30" s="9">
        <v>0.22</v>
      </c>
      <c r="BL30" s="9">
        <v>1.35</v>
      </c>
      <c r="BM30" s="9">
        <v>0.46</v>
      </c>
      <c r="BN30" s="9">
        <v>0.19</v>
      </c>
      <c r="BO30" s="9">
        <v>0.41</v>
      </c>
      <c r="BP30" s="9">
        <v>0.37</v>
      </c>
      <c r="BQ30" s="9">
        <v>0.11</v>
      </c>
      <c r="BR30" s="9">
        <v>1.67</v>
      </c>
      <c r="BS30" s="9">
        <v>1.49</v>
      </c>
      <c r="BT30" s="5">
        <v>2.5</v>
      </c>
      <c r="BU30" s="5">
        <v>2.2599999999999998</v>
      </c>
      <c r="BV30" s="9">
        <v>1.61</v>
      </c>
      <c r="BW30" s="9">
        <v>2.96</v>
      </c>
      <c r="BX30" s="62"/>
      <c r="BY30" s="60"/>
      <c r="BZ30" s="60"/>
      <c r="CA30" s="60"/>
      <c r="CB30" s="60"/>
      <c r="CC30" s="66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</row>
    <row r="31" spans="1:98" ht="18.5" customHeight="1" x14ac:dyDescent="0.35">
      <c r="A31" s="3" t="s">
        <v>17</v>
      </c>
      <c r="B31" s="3" t="s">
        <v>10</v>
      </c>
      <c r="C31" s="4" t="s">
        <v>7</v>
      </c>
      <c r="D31" s="5">
        <v>35.32</v>
      </c>
      <c r="E31" s="5">
        <f>D31-4.44</f>
        <v>30.88</v>
      </c>
      <c r="F31" s="5">
        <f t="shared" ref="F31:F32" si="6">E31+0.75</f>
        <v>31.63</v>
      </c>
      <c r="G31" s="5">
        <f t="shared" si="0"/>
        <v>28.669999999999998</v>
      </c>
      <c r="H31" s="5">
        <f>G31-BV31</f>
        <v>27.06</v>
      </c>
      <c r="I31" s="5">
        <f>H31+BU31</f>
        <v>29.32</v>
      </c>
      <c r="J31" s="5">
        <f>I31+BT31</f>
        <v>31.82</v>
      </c>
      <c r="K31" s="5">
        <f>J31+BS31</f>
        <v>33.31</v>
      </c>
      <c r="L31" s="5">
        <f>K31+BR31</f>
        <v>34.980000000000004</v>
      </c>
      <c r="M31" s="5">
        <f>L31+BQ31</f>
        <v>35.090000000000003</v>
      </c>
      <c r="N31" s="5">
        <f>M31+BP31</f>
        <v>35.46</v>
      </c>
      <c r="O31" s="5">
        <f>N31+BO31</f>
        <v>35.869999999999997</v>
      </c>
      <c r="P31" s="5">
        <f>O31-BN31</f>
        <v>35.68</v>
      </c>
      <c r="Q31" s="5">
        <f>P31-BM31</f>
        <v>35.22</v>
      </c>
      <c r="R31" s="5">
        <f>Q31-BL31</f>
        <v>33.869999999999997</v>
      </c>
      <c r="S31" s="5">
        <f>R31-BK31</f>
        <v>33.65</v>
      </c>
      <c r="T31" s="5">
        <f>S31-BJ31</f>
        <v>33.51</v>
      </c>
      <c r="U31" s="5">
        <f>T31-BI31</f>
        <v>33.409999999999997</v>
      </c>
      <c r="V31" s="5">
        <f>U31+BH31</f>
        <v>33.639999999999993</v>
      </c>
      <c r="W31" s="5">
        <f>V31+BG31</f>
        <v>33.999999999999993</v>
      </c>
      <c r="X31" s="5">
        <f>W31+BF31</f>
        <v>35.269999999999996</v>
      </c>
      <c r="Y31" s="5">
        <f>X31+BE31</f>
        <v>35.4</v>
      </c>
      <c r="Z31" s="5">
        <f>Y31+BD31</f>
        <v>35.82</v>
      </c>
      <c r="AA31" s="19">
        <f>Z31-BC31</f>
        <v>35.799999999999997</v>
      </c>
      <c r="AB31" s="5">
        <f>AA31-BB31</f>
        <v>35.019999999999996</v>
      </c>
      <c r="AC31" s="5">
        <f>AB31+BA31</f>
        <v>35.479999999999997</v>
      </c>
      <c r="AD31" s="5">
        <f>AC31-AZ31</f>
        <v>34.589999999999996</v>
      </c>
      <c r="AE31" s="5">
        <f>AD31-AY31</f>
        <v>34.019999999999996</v>
      </c>
      <c r="AF31" s="5">
        <f>AE31-AX31</f>
        <v>33.33</v>
      </c>
      <c r="AG31" s="5">
        <f>AF31-AW31</f>
        <v>32.01</v>
      </c>
      <c r="AH31" s="5">
        <f>AG31-AV31</f>
        <v>31.839999999999996</v>
      </c>
      <c r="AI31" s="19">
        <f>AH31-AU31</f>
        <v>31.229999999999997</v>
      </c>
      <c r="AJ31" s="5">
        <f>AI31+AT31</f>
        <v>31.469999999999995</v>
      </c>
      <c r="AK31" s="5">
        <f>AJ31+AS31</f>
        <v>31.679999999999996</v>
      </c>
      <c r="AL31" s="5">
        <f>AK31+AR31</f>
        <v>31.989999999999995</v>
      </c>
      <c r="AM31" s="5">
        <f>AL31+AQ31</f>
        <v>32.219999999999992</v>
      </c>
      <c r="AN31" s="5">
        <f t="shared" si="2"/>
        <v>33.289999999999992</v>
      </c>
      <c r="AO31" s="63"/>
      <c r="AP31" s="9">
        <v>1.07</v>
      </c>
      <c r="AQ31" s="9">
        <v>0.23</v>
      </c>
      <c r="AR31" s="9">
        <v>0.31</v>
      </c>
      <c r="AS31" s="9">
        <v>0.21</v>
      </c>
      <c r="AT31" s="9">
        <v>0.24</v>
      </c>
      <c r="AU31" s="9">
        <v>0.61</v>
      </c>
      <c r="AV31" s="9">
        <v>0.17</v>
      </c>
      <c r="AW31" s="9">
        <v>1.32</v>
      </c>
      <c r="AX31" s="9">
        <v>0.69</v>
      </c>
      <c r="AY31" s="9">
        <v>0.56999999999999995</v>
      </c>
      <c r="AZ31" s="9">
        <v>0.89</v>
      </c>
      <c r="BA31" s="9">
        <v>0.46</v>
      </c>
      <c r="BB31" s="9">
        <v>0.78</v>
      </c>
      <c r="BC31" s="9">
        <v>0.02</v>
      </c>
      <c r="BD31" s="9">
        <v>0.42</v>
      </c>
      <c r="BE31" s="9">
        <v>0.13</v>
      </c>
      <c r="BF31" s="9">
        <v>1.27</v>
      </c>
      <c r="BG31" s="9">
        <v>0.36</v>
      </c>
      <c r="BH31" s="9">
        <v>0.23</v>
      </c>
      <c r="BI31" s="9">
        <v>0.1</v>
      </c>
      <c r="BJ31" s="9">
        <v>0.14000000000000001</v>
      </c>
      <c r="BK31" s="9">
        <v>0.22</v>
      </c>
      <c r="BL31" s="9">
        <v>1.35</v>
      </c>
      <c r="BM31" s="9">
        <v>0.46</v>
      </c>
      <c r="BN31" s="9">
        <v>0.19</v>
      </c>
      <c r="BO31" s="9">
        <v>0.41</v>
      </c>
      <c r="BP31" s="9">
        <v>0.37</v>
      </c>
      <c r="BQ31" s="9">
        <v>0.11</v>
      </c>
      <c r="BR31" s="9">
        <v>1.67</v>
      </c>
      <c r="BS31" s="9">
        <v>1.49</v>
      </c>
      <c r="BT31" s="5">
        <v>2.5</v>
      </c>
      <c r="BU31" s="5">
        <v>2.2599999999999998</v>
      </c>
      <c r="BV31" s="9">
        <v>1.61</v>
      </c>
      <c r="BW31" s="9">
        <v>2.96</v>
      </c>
      <c r="BX31" s="62"/>
      <c r="BY31" s="60"/>
      <c r="BZ31" s="60"/>
      <c r="CA31" s="60"/>
      <c r="CB31" s="60"/>
      <c r="CC31" s="66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</row>
    <row r="32" spans="1:98" ht="18.5" customHeight="1" x14ac:dyDescent="0.35">
      <c r="A32" s="3" t="s">
        <v>5</v>
      </c>
      <c r="B32" s="3" t="s">
        <v>9</v>
      </c>
      <c r="C32" s="4" t="s">
        <v>7</v>
      </c>
      <c r="D32" s="5">
        <v>35.950000000000003</v>
      </c>
      <c r="E32" s="5">
        <f>D32-4.44</f>
        <v>31.51</v>
      </c>
      <c r="F32" s="5">
        <f t="shared" si="6"/>
        <v>32.260000000000005</v>
      </c>
      <c r="G32" s="5">
        <f t="shared" si="0"/>
        <v>29.300000000000004</v>
      </c>
      <c r="H32" s="5">
        <f>G32-BV32</f>
        <v>27.690000000000005</v>
      </c>
      <c r="I32" s="5">
        <f>H32+BU32</f>
        <v>29.950000000000003</v>
      </c>
      <c r="J32" s="5">
        <f>I32+BT32</f>
        <v>32.450000000000003</v>
      </c>
      <c r="K32" s="5">
        <f>J32+BS32</f>
        <v>33.940000000000005</v>
      </c>
      <c r="L32" s="5">
        <f>K32+BR32</f>
        <v>35.610000000000007</v>
      </c>
      <c r="M32" s="5">
        <f>L32+BQ32</f>
        <v>35.720000000000006</v>
      </c>
      <c r="N32" s="5">
        <f>M32+BP32</f>
        <v>36.090000000000003</v>
      </c>
      <c r="O32" s="5">
        <f>N32+BO32</f>
        <v>36.5</v>
      </c>
      <c r="P32" s="5">
        <f>O32-BN32</f>
        <v>36.31</v>
      </c>
      <c r="Q32" s="5">
        <f>P32-BM32</f>
        <v>35.85</v>
      </c>
      <c r="R32" s="5">
        <f>Q32-BL32</f>
        <v>34.5</v>
      </c>
      <c r="S32" s="5">
        <f>R32-BK32</f>
        <v>34.28</v>
      </c>
      <c r="T32" s="5">
        <f>S32-BJ32</f>
        <v>34.14</v>
      </c>
      <c r="U32" s="5">
        <f>T32-BI32</f>
        <v>34.04</v>
      </c>
      <c r="V32" s="5">
        <f>U32+BH32</f>
        <v>34.269999999999996</v>
      </c>
      <c r="W32" s="5">
        <f>V32+BG32</f>
        <v>34.629999999999995</v>
      </c>
      <c r="X32" s="5">
        <f>W32+BF32</f>
        <v>35.9</v>
      </c>
      <c r="Y32" s="5">
        <f>X32+BE32</f>
        <v>36.03</v>
      </c>
      <c r="Z32" s="5">
        <f>Y32+BD32</f>
        <v>36.450000000000003</v>
      </c>
      <c r="AA32" s="19">
        <f>Z32-BC32</f>
        <v>36.43</v>
      </c>
      <c r="AB32" s="5">
        <f>AA32-BB32</f>
        <v>35.64</v>
      </c>
      <c r="AC32" s="5">
        <f>AB32+BA32</f>
        <v>36.1</v>
      </c>
      <c r="AD32" s="5">
        <f>AC32-AZ32</f>
        <v>35.21</v>
      </c>
      <c r="AE32" s="5">
        <f>AD32-AY32</f>
        <v>34.64</v>
      </c>
      <c r="AF32" s="5">
        <f>AE32-AX32</f>
        <v>33.950000000000003</v>
      </c>
      <c r="AG32" s="5">
        <f>AF32-AW32</f>
        <v>32.630000000000003</v>
      </c>
      <c r="AH32" s="5">
        <f>AG32-AV32</f>
        <v>32.46</v>
      </c>
      <c r="AI32" s="5">
        <f>AH32-AU32</f>
        <v>31.85</v>
      </c>
      <c r="AJ32" s="5">
        <f>AI32+AT32</f>
        <v>32.090000000000003</v>
      </c>
      <c r="AK32" s="5">
        <f>AJ32+AS32</f>
        <v>32.300000000000004</v>
      </c>
      <c r="AL32" s="5">
        <f>AK32+AR32</f>
        <v>32.610000000000007</v>
      </c>
      <c r="AM32" s="5">
        <f>AL32+AQ32</f>
        <v>32.840000000000003</v>
      </c>
      <c r="AN32" s="5">
        <f t="shared" si="2"/>
        <v>33.92</v>
      </c>
      <c r="AO32" s="63"/>
      <c r="AP32" s="9">
        <v>1.08</v>
      </c>
      <c r="AQ32" s="9">
        <v>0.23</v>
      </c>
      <c r="AR32" s="9">
        <v>0.31</v>
      </c>
      <c r="AS32" s="9">
        <v>0.21</v>
      </c>
      <c r="AT32" s="9">
        <v>0.24</v>
      </c>
      <c r="AU32" s="9">
        <v>0.61</v>
      </c>
      <c r="AV32" s="9">
        <v>0.17</v>
      </c>
      <c r="AW32" s="9">
        <v>1.32</v>
      </c>
      <c r="AX32" s="9">
        <v>0.69</v>
      </c>
      <c r="AY32" s="9">
        <v>0.56999999999999995</v>
      </c>
      <c r="AZ32" s="9">
        <v>0.89</v>
      </c>
      <c r="BA32" s="9">
        <v>0.46</v>
      </c>
      <c r="BB32" s="9">
        <v>0.79</v>
      </c>
      <c r="BC32" s="9">
        <v>0.02</v>
      </c>
      <c r="BD32" s="9">
        <v>0.42</v>
      </c>
      <c r="BE32" s="9">
        <v>0.13</v>
      </c>
      <c r="BF32" s="9">
        <v>1.27</v>
      </c>
      <c r="BG32" s="9">
        <v>0.36</v>
      </c>
      <c r="BH32" s="9">
        <v>0.23</v>
      </c>
      <c r="BI32" s="9">
        <v>0.1</v>
      </c>
      <c r="BJ32" s="9">
        <v>0.14000000000000001</v>
      </c>
      <c r="BK32" s="9">
        <v>0.22</v>
      </c>
      <c r="BL32" s="9">
        <v>1.35</v>
      </c>
      <c r="BM32" s="9">
        <v>0.46</v>
      </c>
      <c r="BN32" s="9">
        <v>0.19</v>
      </c>
      <c r="BO32" s="9">
        <v>0.41</v>
      </c>
      <c r="BP32" s="9">
        <v>0.37</v>
      </c>
      <c r="BQ32" s="9">
        <v>0.11</v>
      </c>
      <c r="BR32" s="9">
        <v>1.67</v>
      </c>
      <c r="BS32" s="9">
        <v>1.49</v>
      </c>
      <c r="BT32" s="5">
        <v>2.5</v>
      </c>
      <c r="BU32" s="5">
        <v>2.2599999999999998</v>
      </c>
      <c r="BV32" s="9">
        <v>1.61</v>
      </c>
      <c r="BW32" s="9">
        <v>2.96</v>
      </c>
      <c r="BX32" s="62"/>
      <c r="BY32" s="60"/>
      <c r="BZ32" s="60"/>
      <c r="CA32" s="60"/>
      <c r="CB32" s="60"/>
      <c r="CC32" s="66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</row>
    <row r="33" spans="1:98" x14ac:dyDescent="0.3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</row>
    <row r="34" spans="1:98" x14ac:dyDescent="0.3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</row>
    <row r="35" spans="1:98" x14ac:dyDescent="0.3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</row>
    <row r="36" spans="1:98" x14ac:dyDescent="0.3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</row>
    <row r="37" spans="1:98" x14ac:dyDescent="0.3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</row>
    <row r="38" spans="1:98" x14ac:dyDescent="0.3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</row>
    <row r="39" spans="1:98" x14ac:dyDescent="0.3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</row>
    <row r="40" spans="1:98" x14ac:dyDescent="0.3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</row>
    <row r="41" spans="1:98" x14ac:dyDescent="0.3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</row>
    <row r="42" spans="1:98" x14ac:dyDescent="0.3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</row>
    <row r="43" spans="1:98" x14ac:dyDescent="0.3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</row>
    <row r="44" spans="1:98" x14ac:dyDescent="0.3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</row>
    <row r="45" spans="1:98" x14ac:dyDescent="0.3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</row>
    <row r="46" spans="1:98" x14ac:dyDescent="0.3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</row>
    <row r="47" spans="1:98" x14ac:dyDescent="0.3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</row>
    <row r="48" spans="1:98" x14ac:dyDescent="0.3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</row>
    <row r="49" spans="1:98" x14ac:dyDescent="0.3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</row>
    <row r="50" spans="1:98" x14ac:dyDescent="0.3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</row>
    <row r="51" spans="1:98" x14ac:dyDescent="0.3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</row>
    <row r="52" spans="1:98" x14ac:dyDescent="0.3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</row>
    <row r="53" spans="1:98" x14ac:dyDescent="0.3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</row>
    <row r="54" spans="1:98" x14ac:dyDescent="0.3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</row>
    <row r="55" spans="1:98" x14ac:dyDescent="0.3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</row>
    <row r="56" spans="1:98" x14ac:dyDescent="0.3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</row>
    <row r="57" spans="1:98" x14ac:dyDescent="0.3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</row>
    <row r="58" spans="1:98" x14ac:dyDescent="0.3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</row>
    <row r="59" spans="1:98" x14ac:dyDescent="0.3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</row>
    <row r="60" spans="1:98" x14ac:dyDescent="0.3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</row>
    <row r="61" spans="1:98" x14ac:dyDescent="0.3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0"/>
      <c r="CG61" s="60"/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  <c r="CT61" s="60"/>
    </row>
    <row r="62" spans="1:98" x14ac:dyDescent="0.3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</row>
    <row r="63" spans="1:98" x14ac:dyDescent="0.3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</row>
    <row r="64" spans="1:98" x14ac:dyDescent="0.3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</row>
    <row r="65" spans="1:98" x14ac:dyDescent="0.3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</row>
    <row r="66" spans="1:98" x14ac:dyDescent="0.3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</row>
    <row r="67" spans="1:98" x14ac:dyDescent="0.3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</row>
    <row r="68" spans="1:98" x14ac:dyDescent="0.35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</row>
    <row r="69" spans="1:98" x14ac:dyDescent="0.35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</row>
    <row r="70" spans="1:98" x14ac:dyDescent="0.3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</row>
    <row r="71" spans="1:98" x14ac:dyDescent="0.35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</row>
    <row r="72" spans="1:98" x14ac:dyDescent="0.35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</row>
    <row r="73" spans="1:98" x14ac:dyDescent="0.35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</row>
    <row r="74" spans="1:98" x14ac:dyDescent="0.35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</row>
    <row r="75" spans="1:98" x14ac:dyDescent="0.35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</row>
    <row r="76" spans="1:98" x14ac:dyDescent="0.35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0"/>
      <c r="CG76" s="60"/>
      <c r="CH76" s="60"/>
      <c r="CI76" s="60"/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</row>
    <row r="77" spans="1:98" x14ac:dyDescent="0.35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</row>
    <row r="78" spans="1:98" x14ac:dyDescent="0.35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1"/>
      <c r="CA78" s="61"/>
      <c r="CB78" s="61"/>
      <c r="CC78" s="61"/>
      <c r="CD78" s="61"/>
      <c r="CE78" s="61"/>
      <c r="CF78" s="60"/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</row>
    <row r="79" spans="1:98" x14ac:dyDescent="0.35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</row>
    <row r="80" spans="1:98" x14ac:dyDescent="0.35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  <c r="CC80" s="61"/>
      <c r="CD80" s="61"/>
      <c r="CE80" s="61"/>
      <c r="CF80" s="60"/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</row>
    <row r="81" spans="1:98" x14ac:dyDescent="0.35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</row>
    <row r="82" spans="1:98" x14ac:dyDescent="0.35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</row>
    <row r="83" spans="1:98" x14ac:dyDescent="0.35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</row>
    <row r="84" spans="1:98" x14ac:dyDescent="0.35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</row>
    <row r="85" spans="1:98" x14ac:dyDescent="0.35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1"/>
      <c r="BT85" s="61"/>
      <c r="BU85" s="61"/>
      <c r="BV85" s="61"/>
      <c r="BW85" s="61"/>
      <c r="BX85" s="61"/>
      <c r="BY85" s="61"/>
      <c r="BZ85" s="61"/>
      <c r="CA85" s="61"/>
      <c r="CB85" s="61"/>
      <c r="CC85" s="61"/>
      <c r="CD85" s="61"/>
      <c r="CE85" s="61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</row>
    <row r="86" spans="1:98" x14ac:dyDescent="0.35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1"/>
      <c r="BR86" s="61"/>
      <c r="BS86" s="61"/>
      <c r="BT86" s="61"/>
      <c r="BU86" s="61"/>
      <c r="BV86" s="61"/>
      <c r="BW86" s="61"/>
      <c r="BX86" s="61"/>
      <c r="BY86" s="61"/>
      <c r="BZ86" s="61"/>
      <c r="CA86" s="61"/>
      <c r="CB86" s="61"/>
      <c r="CC86" s="61"/>
      <c r="CD86" s="61"/>
      <c r="CE86" s="61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</row>
    <row r="87" spans="1:98" x14ac:dyDescent="0.35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1"/>
      <c r="CC87" s="61"/>
      <c r="CD87" s="61"/>
      <c r="CE87" s="61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</row>
    <row r="88" spans="1:98" x14ac:dyDescent="0.35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61"/>
      <c r="CB88" s="61"/>
      <c r="CC88" s="61"/>
      <c r="CD88" s="61"/>
      <c r="CE88" s="61"/>
      <c r="CF88" s="60"/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  <c r="CT88" s="60"/>
    </row>
    <row r="89" spans="1:98" x14ac:dyDescent="0.35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1"/>
      <c r="BV89" s="61"/>
      <c r="BW89" s="61"/>
      <c r="BX89" s="61"/>
      <c r="BY89" s="61"/>
      <c r="BZ89" s="61"/>
      <c r="CA89" s="61"/>
      <c r="CB89" s="61"/>
      <c r="CC89" s="61"/>
      <c r="CD89" s="61"/>
      <c r="CE89" s="61"/>
      <c r="CF89" s="60"/>
      <c r="CG89" s="60"/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0"/>
      <c r="CS89" s="60"/>
      <c r="CT89" s="60"/>
    </row>
    <row r="90" spans="1:98" x14ac:dyDescent="0.35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1"/>
      <c r="BR90" s="61"/>
      <c r="BS90" s="61"/>
      <c r="BT90" s="61"/>
      <c r="BU90" s="61"/>
      <c r="BV90" s="61"/>
      <c r="BW90" s="61"/>
      <c r="BX90" s="61"/>
      <c r="BY90" s="61"/>
      <c r="BZ90" s="61"/>
      <c r="CA90" s="61"/>
      <c r="CB90" s="61"/>
      <c r="CC90" s="61"/>
      <c r="CD90" s="61"/>
      <c r="CE90" s="61"/>
      <c r="CF90" s="60"/>
      <c r="CG90" s="60"/>
      <c r="CH90" s="60"/>
      <c r="CI90" s="60"/>
      <c r="CJ90" s="60"/>
      <c r="CK90" s="60"/>
      <c r="CL90" s="60"/>
      <c r="CM90" s="60"/>
      <c r="CN90" s="60"/>
      <c r="CO90" s="60"/>
      <c r="CP90" s="60"/>
      <c r="CQ90" s="60"/>
      <c r="CR90" s="60"/>
      <c r="CS90" s="60"/>
      <c r="CT90" s="60"/>
    </row>
    <row r="91" spans="1:98" x14ac:dyDescent="0.35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  <c r="BT91" s="61"/>
      <c r="BU91" s="61"/>
      <c r="BV91" s="61"/>
      <c r="BW91" s="61"/>
      <c r="BX91" s="61"/>
      <c r="BY91" s="61"/>
      <c r="BZ91" s="61"/>
      <c r="CA91" s="61"/>
      <c r="CB91" s="61"/>
      <c r="CC91" s="61"/>
      <c r="CD91" s="61"/>
      <c r="CE91" s="61"/>
      <c r="CF91" s="60"/>
      <c r="CG91" s="60"/>
      <c r="CH91" s="60"/>
      <c r="CI91" s="60"/>
      <c r="CJ91" s="60"/>
      <c r="CK91" s="60"/>
      <c r="CL91" s="60"/>
      <c r="CM91" s="60"/>
      <c r="CN91" s="60"/>
      <c r="CO91" s="60"/>
      <c r="CP91" s="60"/>
      <c r="CQ91" s="60"/>
      <c r="CR91" s="60"/>
      <c r="CS91" s="60"/>
      <c r="CT91" s="60"/>
    </row>
    <row r="92" spans="1:98" x14ac:dyDescent="0.35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  <c r="BV92" s="61"/>
      <c r="BW92" s="61"/>
      <c r="BX92" s="61"/>
      <c r="BY92" s="61"/>
      <c r="BZ92" s="61"/>
      <c r="CA92" s="61"/>
      <c r="CB92" s="61"/>
      <c r="CC92" s="61"/>
      <c r="CD92" s="61"/>
      <c r="CE92" s="61"/>
      <c r="CF92" s="60"/>
      <c r="CG92" s="60"/>
      <c r="CH92" s="60"/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  <c r="CT92" s="60"/>
    </row>
    <row r="93" spans="1:98" x14ac:dyDescent="0.35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S93" s="61"/>
      <c r="BT93" s="61"/>
      <c r="BU93" s="61"/>
      <c r="BV93" s="61"/>
      <c r="BW93" s="61"/>
      <c r="BX93" s="61"/>
      <c r="BY93" s="61"/>
      <c r="BZ93" s="61"/>
      <c r="CA93" s="61"/>
      <c r="CB93" s="61"/>
      <c r="CC93" s="61"/>
      <c r="CD93" s="61"/>
      <c r="CE93" s="61"/>
      <c r="CF93" s="60"/>
      <c r="CG93" s="60"/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  <c r="CT93" s="60"/>
    </row>
    <row r="94" spans="1:98" x14ac:dyDescent="0.35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S94" s="61"/>
      <c r="BT94" s="61"/>
      <c r="BU94" s="61"/>
      <c r="BV94" s="61"/>
      <c r="BW94" s="61"/>
      <c r="BX94" s="61"/>
      <c r="BY94" s="61"/>
      <c r="BZ94" s="61"/>
      <c r="CA94" s="61"/>
      <c r="CB94" s="61"/>
      <c r="CC94" s="61"/>
      <c r="CD94" s="61"/>
      <c r="CE94" s="61"/>
      <c r="CF94" s="60"/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</row>
    <row r="95" spans="1:98" x14ac:dyDescent="0.35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61"/>
      <c r="BZ95" s="61"/>
      <c r="CA95" s="61"/>
      <c r="CB95" s="61"/>
      <c r="CC95" s="61"/>
      <c r="CD95" s="61"/>
      <c r="CE95" s="61"/>
      <c r="CF95" s="60"/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</row>
    <row r="96" spans="1:98" x14ac:dyDescent="0.35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1"/>
      <c r="BT96" s="61"/>
      <c r="BU96" s="61"/>
      <c r="BV96" s="61"/>
      <c r="BW96" s="61"/>
      <c r="BX96" s="61"/>
      <c r="BY96" s="61"/>
      <c r="BZ96" s="61"/>
      <c r="CA96" s="61"/>
      <c r="CB96" s="61"/>
      <c r="CC96" s="61"/>
      <c r="CD96" s="61"/>
      <c r="CE96" s="61"/>
      <c r="CF96" s="60"/>
      <c r="CG96" s="60"/>
      <c r="CH96" s="60"/>
      <c r="CI96" s="60"/>
      <c r="CJ96" s="60"/>
      <c r="CK96" s="60"/>
      <c r="CL96" s="60"/>
      <c r="CM96" s="60"/>
      <c r="CN96" s="60"/>
      <c r="CO96" s="60"/>
      <c r="CP96" s="60"/>
      <c r="CQ96" s="60"/>
      <c r="CR96" s="60"/>
      <c r="CS96" s="60"/>
      <c r="CT96" s="60"/>
    </row>
    <row r="97" spans="1:98" x14ac:dyDescent="0.35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0"/>
      <c r="CG97" s="60"/>
      <c r="CH97" s="60"/>
      <c r="CI97" s="60"/>
      <c r="CJ97" s="60"/>
      <c r="CK97" s="60"/>
      <c r="CL97" s="60"/>
      <c r="CM97" s="60"/>
      <c r="CN97" s="60"/>
      <c r="CO97" s="60"/>
      <c r="CP97" s="60"/>
      <c r="CQ97" s="60"/>
      <c r="CR97" s="60"/>
      <c r="CS97" s="60"/>
      <c r="CT97" s="60"/>
    </row>
    <row r="98" spans="1:98" x14ac:dyDescent="0.35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  <c r="CA98" s="61"/>
      <c r="CB98" s="61"/>
      <c r="CC98" s="61"/>
      <c r="CD98" s="61"/>
      <c r="CE98" s="61"/>
      <c r="CF98" s="60"/>
      <c r="CG98" s="60"/>
      <c r="CH98" s="60"/>
      <c r="CI98" s="60"/>
      <c r="CJ98" s="60"/>
      <c r="CK98" s="60"/>
      <c r="CL98" s="60"/>
      <c r="CM98" s="60"/>
      <c r="CN98" s="60"/>
      <c r="CO98" s="60"/>
      <c r="CP98" s="60"/>
      <c r="CQ98" s="60"/>
      <c r="CR98" s="60"/>
      <c r="CS98" s="60"/>
      <c r="CT98" s="60"/>
    </row>
    <row r="99" spans="1:98" x14ac:dyDescent="0.35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1"/>
      <c r="BW99" s="61"/>
      <c r="BX99" s="61"/>
      <c r="BY99" s="61"/>
      <c r="BZ99" s="61"/>
      <c r="CA99" s="61"/>
      <c r="CB99" s="61"/>
      <c r="CC99" s="61"/>
      <c r="CD99" s="61"/>
      <c r="CE99" s="61"/>
      <c r="CF99" s="60"/>
      <c r="CG99" s="60"/>
      <c r="CH99" s="60"/>
      <c r="CI99" s="60"/>
      <c r="CJ99" s="60"/>
      <c r="CK99" s="60"/>
      <c r="CL99" s="60"/>
      <c r="CM99" s="60"/>
      <c r="CN99" s="60"/>
      <c r="CO99" s="60"/>
      <c r="CP99" s="60"/>
      <c r="CQ99" s="60"/>
      <c r="CR99" s="60"/>
      <c r="CS99" s="60"/>
      <c r="CT99" s="60"/>
    </row>
    <row r="100" spans="1:98" x14ac:dyDescent="0.35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1"/>
      <c r="BV100" s="61"/>
      <c r="BW100" s="61"/>
      <c r="BX100" s="61"/>
      <c r="BY100" s="61"/>
      <c r="BZ100" s="61"/>
      <c r="CA100" s="61"/>
      <c r="CB100" s="61"/>
      <c r="CC100" s="61"/>
      <c r="CD100" s="61"/>
      <c r="CE100" s="61"/>
      <c r="CF100" s="60"/>
      <c r="CG100" s="60"/>
      <c r="CH100" s="60"/>
      <c r="CI100" s="60"/>
      <c r="CJ100" s="60"/>
      <c r="CK100" s="60"/>
      <c r="CL100" s="60"/>
      <c r="CM100" s="60"/>
      <c r="CN100" s="60"/>
      <c r="CO100" s="60"/>
      <c r="CP100" s="60"/>
      <c r="CQ100" s="60"/>
      <c r="CR100" s="60"/>
      <c r="CS100" s="60"/>
      <c r="CT100" s="60"/>
    </row>
    <row r="101" spans="1:98" x14ac:dyDescent="0.35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  <c r="BZ101" s="61"/>
      <c r="CA101" s="61"/>
      <c r="CB101" s="61"/>
      <c r="CC101" s="61"/>
      <c r="CD101" s="61"/>
      <c r="CE101" s="61"/>
      <c r="CF101" s="60"/>
      <c r="CG101" s="60"/>
      <c r="CH101" s="60"/>
      <c r="CI101" s="60"/>
      <c r="CJ101" s="60"/>
      <c r="CK101" s="60"/>
      <c r="CL101" s="60"/>
      <c r="CM101" s="60"/>
      <c r="CN101" s="60"/>
      <c r="CO101" s="60"/>
      <c r="CP101" s="60"/>
      <c r="CQ101" s="60"/>
      <c r="CR101" s="60"/>
      <c r="CS101" s="60"/>
      <c r="CT101" s="60"/>
    </row>
    <row r="102" spans="1:98" x14ac:dyDescent="0.35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1"/>
      <c r="BR102" s="61"/>
      <c r="BS102" s="61"/>
      <c r="BT102" s="61"/>
      <c r="BU102" s="61"/>
      <c r="BV102" s="61"/>
      <c r="BW102" s="61"/>
      <c r="BX102" s="61"/>
      <c r="BY102" s="61"/>
      <c r="BZ102" s="61"/>
      <c r="CA102" s="61"/>
      <c r="CB102" s="61"/>
      <c r="CC102" s="61"/>
      <c r="CD102" s="61"/>
      <c r="CE102" s="61"/>
      <c r="CF102" s="60"/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</row>
    <row r="103" spans="1:98" x14ac:dyDescent="0.35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1"/>
      <c r="BR103" s="61"/>
      <c r="BS103" s="61"/>
      <c r="BT103" s="61"/>
      <c r="BU103" s="61"/>
      <c r="BV103" s="61"/>
      <c r="BW103" s="61"/>
      <c r="BX103" s="61"/>
      <c r="BY103" s="61"/>
      <c r="BZ103" s="61"/>
      <c r="CA103" s="61"/>
      <c r="CB103" s="61"/>
      <c r="CC103" s="61"/>
      <c r="CD103" s="61"/>
      <c r="CE103" s="61"/>
      <c r="CF103" s="60"/>
      <c r="CG103" s="60"/>
      <c r="CH103" s="60"/>
      <c r="CI103" s="60"/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  <c r="CT103" s="60"/>
    </row>
    <row r="104" spans="1:98" x14ac:dyDescent="0.35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1"/>
      <c r="BR104" s="61"/>
      <c r="BS104" s="61"/>
      <c r="BT104" s="61"/>
      <c r="BU104" s="61"/>
      <c r="BV104" s="61"/>
      <c r="BW104" s="61"/>
      <c r="BX104" s="61"/>
      <c r="BY104" s="61"/>
      <c r="BZ104" s="61"/>
      <c r="CA104" s="61"/>
      <c r="CB104" s="61"/>
      <c r="CC104" s="61"/>
      <c r="CD104" s="61"/>
      <c r="CE104" s="61"/>
      <c r="CF104" s="60"/>
      <c r="CG104" s="60"/>
      <c r="CH104" s="60"/>
      <c r="CI104" s="60"/>
      <c r="CJ104" s="60"/>
      <c r="CK104" s="60"/>
      <c r="CL104" s="60"/>
      <c r="CM104" s="60"/>
      <c r="CN104" s="60"/>
      <c r="CO104" s="60"/>
      <c r="CP104" s="60"/>
      <c r="CQ104" s="60"/>
      <c r="CR104" s="60"/>
      <c r="CS104" s="60"/>
      <c r="CT104" s="60"/>
    </row>
    <row r="105" spans="1:98" x14ac:dyDescent="0.35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1"/>
      <c r="BS105" s="61"/>
      <c r="BT105" s="61"/>
      <c r="BU105" s="61"/>
      <c r="BV105" s="61"/>
      <c r="BW105" s="61"/>
      <c r="BX105" s="61"/>
      <c r="BY105" s="61"/>
      <c r="BZ105" s="61"/>
      <c r="CA105" s="61"/>
      <c r="CB105" s="61"/>
      <c r="CC105" s="61"/>
      <c r="CD105" s="61"/>
      <c r="CE105" s="61"/>
      <c r="CF105" s="60"/>
      <c r="CG105" s="60"/>
      <c r="CH105" s="60"/>
      <c r="CI105" s="60"/>
      <c r="CJ105" s="60"/>
      <c r="CK105" s="60"/>
      <c r="CL105" s="60"/>
      <c r="CM105" s="60"/>
      <c r="CN105" s="60"/>
      <c r="CO105" s="60"/>
      <c r="CP105" s="60"/>
      <c r="CQ105" s="60"/>
      <c r="CR105" s="60"/>
      <c r="CS105" s="60"/>
      <c r="CT105" s="60"/>
    </row>
    <row r="106" spans="1:98" x14ac:dyDescent="0.35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  <c r="BM106" s="61"/>
      <c r="BN106" s="61"/>
      <c r="BO106" s="61"/>
      <c r="BP106" s="61"/>
      <c r="BQ106" s="61"/>
      <c r="BR106" s="61"/>
      <c r="BS106" s="61"/>
      <c r="BT106" s="61"/>
      <c r="BU106" s="61"/>
      <c r="BV106" s="61"/>
      <c r="BW106" s="61"/>
      <c r="BX106" s="61"/>
      <c r="BY106" s="61"/>
      <c r="BZ106" s="61"/>
      <c r="CA106" s="61"/>
      <c r="CB106" s="61"/>
      <c r="CC106" s="61"/>
      <c r="CD106" s="61"/>
      <c r="CE106" s="61"/>
      <c r="CF106" s="60"/>
      <c r="CG106" s="60"/>
      <c r="CH106" s="60"/>
      <c r="CI106" s="60"/>
      <c r="CJ106" s="60"/>
      <c r="CK106" s="60"/>
      <c r="CL106" s="60"/>
      <c r="CM106" s="60"/>
      <c r="CN106" s="60"/>
      <c r="CO106" s="60"/>
      <c r="CP106" s="60"/>
      <c r="CQ106" s="60"/>
      <c r="CR106" s="60"/>
      <c r="CS106" s="60"/>
      <c r="CT106" s="60"/>
    </row>
    <row r="107" spans="1:98" x14ac:dyDescent="0.35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1"/>
      <c r="BR107" s="61"/>
      <c r="BS107" s="61"/>
      <c r="BT107" s="61"/>
      <c r="BU107" s="61"/>
      <c r="BV107" s="61"/>
      <c r="BW107" s="61"/>
      <c r="BX107" s="61"/>
      <c r="BY107" s="61"/>
      <c r="BZ107" s="61"/>
      <c r="CA107" s="61"/>
      <c r="CB107" s="61"/>
      <c r="CC107" s="61"/>
      <c r="CD107" s="61"/>
      <c r="CE107" s="61"/>
      <c r="CF107" s="60"/>
      <c r="CG107" s="60"/>
      <c r="CH107" s="60"/>
      <c r="CI107" s="60"/>
      <c r="CJ107" s="60"/>
      <c r="CK107" s="60"/>
      <c r="CL107" s="60"/>
      <c r="CM107" s="60"/>
      <c r="CN107" s="60"/>
      <c r="CO107" s="60"/>
      <c r="CP107" s="60"/>
      <c r="CQ107" s="60"/>
      <c r="CR107" s="60"/>
      <c r="CS107" s="60"/>
      <c r="CT107" s="60"/>
    </row>
    <row r="108" spans="1:98" x14ac:dyDescent="0.35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1"/>
      <c r="BR108" s="61"/>
      <c r="BS108" s="61"/>
      <c r="BT108" s="61"/>
      <c r="BU108" s="61"/>
      <c r="BV108" s="61"/>
      <c r="BW108" s="61"/>
      <c r="BX108" s="61"/>
      <c r="BY108" s="61"/>
      <c r="BZ108" s="61"/>
      <c r="CA108" s="61"/>
      <c r="CB108" s="61"/>
      <c r="CC108" s="61"/>
      <c r="CD108" s="61"/>
      <c r="CE108" s="61"/>
      <c r="CF108" s="60"/>
      <c r="CG108" s="60"/>
      <c r="CH108" s="60"/>
      <c r="CI108" s="60"/>
      <c r="CJ108" s="60"/>
      <c r="CK108" s="60"/>
      <c r="CL108" s="60"/>
      <c r="CM108" s="60"/>
      <c r="CN108" s="60"/>
      <c r="CO108" s="60"/>
      <c r="CP108" s="60"/>
      <c r="CQ108" s="60"/>
      <c r="CR108" s="60"/>
      <c r="CS108" s="60"/>
      <c r="CT108" s="60"/>
    </row>
    <row r="109" spans="1:98" x14ac:dyDescent="0.35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  <c r="BP109" s="61"/>
      <c r="BQ109" s="61"/>
      <c r="BR109" s="61"/>
      <c r="BS109" s="61"/>
      <c r="BT109" s="61"/>
      <c r="BU109" s="61"/>
      <c r="BV109" s="61"/>
      <c r="BW109" s="61"/>
      <c r="BX109" s="61"/>
      <c r="BY109" s="61"/>
      <c r="BZ109" s="61"/>
      <c r="CA109" s="61"/>
      <c r="CB109" s="61"/>
      <c r="CC109" s="61"/>
      <c r="CD109" s="61"/>
      <c r="CE109" s="61"/>
      <c r="CF109" s="60"/>
      <c r="CG109" s="60"/>
      <c r="CH109" s="60"/>
      <c r="CI109" s="60"/>
      <c r="CJ109" s="60"/>
      <c r="CK109" s="60"/>
      <c r="CL109" s="60"/>
      <c r="CM109" s="60"/>
      <c r="CN109" s="60"/>
      <c r="CO109" s="60"/>
      <c r="CP109" s="60"/>
      <c r="CQ109" s="60"/>
      <c r="CR109" s="60"/>
      <c r="CS109" s="60"/>
      <c r="CT109" s="60"/>
    </row>
    <row r="110" spans="1:98" x14ac:dyDescent="0.35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  <c r="BP110" s="61"/>
      <c r="BQ110" s="61"/>
      <c r="BR110" s="61"/>
      <c r="BS110" s="61"/>
      <c r="BT110" s="61"/>
      <c r="BU110" s="61"/>
      <c r="BV110" s="61"/>
      <c r="BW110" s="61"/>
      <c r="BX110" s="61"/>
      <c r="BY110" s="61"/>
      <c r="BZ110" s="61"/>
      <c r="CA110" s="61"/>
      <c r="CB110" s="61"/>
      <c r="CC110" s="61"/>
      <c r="CD110" s="61"/>
      <c r="CE110" s="61"/>
      <c r="CF110" s="60"/>
      <c r="CG110" s="60"/>
      <c r="CH110" s="60"/>
      <c r="CI110" s="60"/>
      <c r="CJ110" s="60"/>
      <c r="CK110" s="60"/>
      <c r="CL110" s="60"/>
      <c r="CM110" s="60"/>
      <c r="CN110" s="60"/>
      <c r="CO110" s="60"/>
      <c r="CP110" s="60"/>
      <c r="CQ110" s="60"/>
      <c r="CR110" s="60"/>
      <c r="CS110" s="60"/>
      <c r="CT110" s="60"/>
    </row>
    <row r="111" spans="1:98" x14ac:dyDescent="0.35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1"/>
      <c r="BR111" s="61"/>
      <c r="BS111" s="61"/>
      <c r="BT111" s="61"/>
      <c r="BU111" s="61"/>
      <c r="BV111" s="61"/>
      <c r="BW111" s="61"/>
      <c r="BX111" s="61"/>
      <c r="BY111" s="61"/>
      <c r="BZ111" s="61"/>
      <c r="CA111" s="61"/>
      <c r="CB111" s="61"/>
      <c r="CC111" s="61"/>
      <c r="CD111" s="61"/>
      <c r="CE111" s="61"/>
      <c r="CF111" s="60"/>
      <c r="CG111" s="60"/>
      <c r="CH111" s="60"/>
      <c r="CI111" s="60"/>
      <c r="CJ111" s="60"/>
      <c r="CK111" s="60"/>
      <c r="CL111" s="60"/>
      <c r="CM111" s="60"/>
      <c r="CN111" s="60"/>
      <c r="CO111" s="60"/>
      <c r="CP111" s="60"/>
      <c r="CQ111" s="60"/>
      <c r="CR111" s="60"/>
      <c r="CS111" s="60"/>
      <c r="CT111" s="60"/>
    </row>
    <row r="112" spans="1:98" x14ac:dyDescent="0.35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  <c r="BM112" s="61"/>
      <c r="BN112" s="61"/>
      <c r="BO112" s="61"/>
      <c r="BP112" s="61"/>
      <c r="BQ112" s="61"/>
      <c r="BR112" s="61"/>
      <c r="BS112" s="61"/>
      <c r="BT112" s="61"/>
      <c r="BU112" s="61"/>
      <c r="BV112" s="61"/>
      <c r="BW112" s="61"/>
      <c r="BX112" s="61"/>
      <c r="BY112" s="61"/>
      <c r="BZ112" s="61"/>
      <c r="CA112" s="61"/>
      <c r="CB112" s="61"/>
      <c r="CC112" s="61"/>
      <c r="CD112" s="61"/>
      <c r="CE112" s="61"/>
      <c r="CF112" s="60"/>
      <c r="CG112" s="60"/>
      <c r="CH112" s="60"/>
      <c r="CI112" s="60"/>
      <c r="CJ112" s="60"/>
      <c r="CK112" s="60"/>
      <c r="CL112" s="60"/>
      <c r="CM112" s="60"/>
      <c r="CN112" s="60"/>
      <c r="CO112" s="60"/>
      <c r="CP112" s="60"/>
      <c r="CQ112" s="60"/>
      <c r="CR112" s="60"/>
      <c r="CS112" s="60"/>
      <c r="CT112" s="60"/>
    </row>
    <row r="113" spans="1:98" x14ac:dyDescent="0.35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N113" s="61"/>
      <c r="BO113" s="61"/>
      <c r="BP113" s="61"/>
      <c r="BQ113" s="61"/>
      <c r="BR113" s="61"/>
      <c r="BS113" s="61"/>
      <c r="BT113" s="61"/>
      <c r="BU113" s="61"/>
      <c r="BV113" s="61"/>
      <c r="BW113" s="61"/>
      <c r="BX113" s="61"/>
      <c r="BY113" s="61"/>
      <c r="BZ113" s="61"/>
      <c r="CA113" s="61"/>
      <c r="CB113" s="61"/>
      <c r="CC113" s="61"/>
      <c r="CD113" s="61"/>
      <c r="CE113" s="61"/>
      <c r="CF113" s="60"/>
      <c r="CG113" s="60"/>
      <c r="CH113" s="60"/>
      <c r="CI113" s="60"/>
      <c r="CJ113" s="60"/>
      <c r="CK113" s="60"/>
      <c r="CL113" s="60"/>
      <c r="CM113" s="60"/>
      <c r="CN113" s="60"/>
      <c r="CO113" s="60"/>
      <c r="CP113" s="60"/>
      <c r="CQ113" s="60"/>
      <c r="CR113" s="60"/>
      <c r="CS113" s="60"/>
      <c r="CT113" s="60"/>
    </row>
    <row r="114" spans="1:98" x14ac:dyDescent="0.35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  <c r="BP114" s="61"/>
      <c r="BQ114" s="61"/>
      <c r="BR114" s="61"/>
      <c r="BS114" s="61"/>
      <c r="BT114" s="61"/>
      <c r="BU114" s="61"/>
      <c r="BV114" s="61"/>
      <c r="BW114" s="61"/>
      <c r="BX114" s="61"/>
      <c r="BY114" s="61"/>
      <c r="BZ114" s="61"/>
      <c r="CA114" s="61"/>
      <c r="CB114" s="61"/>
      <c r="CC114" s="61"/>
      <c r="CD114" s="61"/>
      <c r="CE114" s="61"/>
      <c r="CF114" s="60"/>
      <c r="CG114" s="60"/>
      <c r="CH114" s="60"/>
      <c r="CI114" s="60"/>
      <c r="CJ114" s="60"/>
      <c r="CK114" s="60"/>
      <c r="CL114" s="60"/>
      <c r="CM114" s="60"/>
      <c r="CN114" s="60"/>
      <c r="CO114" s="60"/>
      <c r="CP114" s="60"/>
      <c r="CQ114" s="60"/>
      <c r="CR114" s="60"/>
      <c r="CS114" s="60"/>
      <c r="CT114" s="60"/>
    </row>
    <row r="115" spans="1:98" x14ac:dyDescent="0.35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  <c r="BP115" s="61"/>
      <c r="BQ115" s="61"/>
      <c r="BR115" s="61"/>
      <c r="BS115" s="61"/>
      <c r="BT115" s="61"/>
      <c r="BU115" s="61"/>
      <c r="BV115" s="61"/>
      <c r="BW115" s="61"/>
      <c r="BX115" s="61"/>
      <c r="BY115" s="61"/>
      <c r="BZ115" s="61"/>
      <c r="CA115" s="61"/>
      <c r="CB115" s="61"/>
      <c r="CC115" s="61"/>
      <c r="CD115" s="61"/>
      <c r="CE115" s="61"/>
      <c r="CF115" s="60"/>
      <c r="CG115" s="60"/>
      <c r="CH115" s="60"/>
      <c r="CI115" s="60"/>
      <c r="CJ115" s="60"/>
      <c r="CK115" s="60"/>
      <c r="CL115" s="60"/>
      <c r="CM115" s="60"/>
      <c r="CN115" s="60"/>
      <c r="CO115" s="60"/>
      <c r="CP115" s="60"/>
      <c r="CQ115" s="60"/>
      <c r="CR115" s="60"/>
      <c r="CS115" s="60"/>
      <c r="CT115" s="60"/>
    </row>
    <row r="116" spans="1:98" x14ac:dyDescent="0.35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  <c r="BM116" s="61"/>
      <c r="BN116" s="61"/>
      <c r="BO116" s="61"/>
      <c r="BP116" s="61"/>
      <c r="BQ116" s="61"/>
      <c r="BR116" s="61"/>
      <c r="BS116" s="61"/>
      <c r="BT116" s="61"/>
      <c r="BU116" s="61"/>
      <c r="BV116" s="61"/>
      <c r="BW116" s="61"/>
      <c r="BX116" s="61"/>
      <c r="BY116" s="61"/>
      <c r="BZ116" s="61"/>
      <c r="CA116" s="61"/>
      <c r="CB116" s="61"/>
      <c r="CC116" s="61"/>
      <c r="CD116" s="61"/>
      <c r="CE116" s="61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</row>
    <row r="117" spans="1:98" x14ac:dyDescent="0.35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1"/>
      <c r="BQ117" s="61"/>
      <c r="BR117" s="61"/>
      <c r="BS117" s="61"/>
      <c r="BT117" s="61"/>
      <c r="BU117" s="61"/>
      <c r="BV117" s="61"/>
      <c r="BW117" s="61"/>
      <c r="BX117" s="61"/>
      <c r="BY117" s="61"/>
      <c r="BZ117" s="61"/>
      <c r="CA117" s="61"/>
      <c r="CB117" s="61"/>
      <c r="CC117" s="61"/>
      <c r="CD117" s="61"/>
      <c r="CE117" s="61"/>
      <c r="CF117" s="60"/>
      <c r="CG117" s="60"/>
      <c r="CH117" s="60"/>
      <c r="CI117" s="60"/>
      <c r="CJ117" s="60"/>
      <c r="CK117" s="60"/>
      <c r="CL117" s="60"/>
      <c r="CM117" s="60"/>
      <c r="CN117" s="60"/>
      <c r="CO117" s="60"/>
      <c r="CP117" s="60"/>
      <c r="CQ117" s="60"/>
      <c r="CR117" s="60"/>
      <c r="CS117" s="60"/>
      <c r="CT117" s="60"/>
    </row>
    <row r="118" spans="1:98" x14ac:dyDescent="0.35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N118" s="61"/>
      <c r="BO118" s="61"/>
      <c r="BP118" s="61"/>
      <c r="BQ118" s="61"/>
      <c r="BR118" s="61"/>
      <c r="BS118" s="61"/>
      <c r="BT118" s="61"/>
      <c r="BU118" s="61"/>
      <c r="BV118" s="61"/>
      <c r="BW118" s="61"/>
      <c r="BX118" s="61"/>
      <c r="BY118" s="61"/>
      <c r="BZ118" s="61"/>
      <c r="CA118" s="61"/>
      <c r="CB118" s="61"/>
      <c r="CC118" s="61"/>
      <c r="CD118" s="61"/>
      <c r="CE118" s="61"/>
      <c r="CF118" s="60"/>
      <c r="CG118" s="60"/>
      <c r="CH118" s="60"/>
      <c r="CI118" s="60"/>
      <c r="CJ118" s="60"/>
      <c r="CK118" s="60"/>
      <c r="CL118" s="60"/>
      <c r="CM118" s="60"/>
      <c r="CN118" s="60"/>
      <c r="CO118" s="60"/>
      <c r="CP118" s="60"/>
      <c r="CQ118" s="60"/>
      <c r="CR118" s="60"/>
      <c r="CS118" s="60"/>
      <c r="CT118" s="60"/>
    </row>
    <row r="119" spans="1:98" x14ac:dyDescent="0.35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  <c r="BN119" s="61"/>
      <c r="BO119" s="61"/>
      <c r="BP119" s="61"/>
      <c r="BQ119" s="61"/>
      <c r="BR119" s="61"/>
      <c r="BS119" s="61"/>
      <c r="BT119" s="61"/>
      <c r="BU119" s="61"/>
      <c r="BV119" s="61"/>
      <c r="BW119" s="61"/>
      <c r="BX119" s="61"/>
      <c r="BY119" s="61"/>
      <c r="BZ119" s="61"/>
      <c r="CA119" s="61"/>
      <c r="CB119" s="61"/>
      <c r="CC119" s="61"/>
      <c r="CD119" s="61"/>
      <c r="CE119" s="61"/>
      <c r="CF119" s="60"/>
      <c r="CG119" s="60"/>
      <c r="CH119" s="60"/>
      <c r="CI119" s="60"/>
      <c r="CJ119" s="60"/>
      <c r="CK119" s="60"/>
      <c r="CL119" s="60"/>
      <c r="CM119" s="60"/>
      <c r="CN119" s="60"/>
      <c r="CO119" s="60"/>
      <c r="CP119" s="60"/>
      <c r="CQ119" s="60"/>
      <c r="CR119" s="60"/>
      <c r="CS119" s="60"/>
      <c r="CT119" s="60"/>
    </row>
    <row r="120" spans="1:98" x14ac:dyDescent="0.35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  <c r="BP120" s="61"/>
      <c r="BQ120" s="61"/>
      <c r="BR120" s="61"/>
      <c r="BS120" s="61"/>
      <c r="BT120" s="61"/>
      <c r="BU120" s="61"/>
      <c r="BV120" s="61"/>
      <c r="BW120" s="61"/>
      <c r="BX120" s="61"/>
      <c r="BY120" s="61"/>
      <c r="BZ120" s="61"/>
      <c r="CA120" s="61"/>
      <c r="CB120" s="61"/>
      <c r="CC120" s="61"/>
      <c r="CD120" s="61"/>
      <c r="CE120" s="61"/>
      <c r="CF120" s="60"/>
      <c r="CG120" s="60"/>
      <c r="CH120" s="60"/>
      <c r="CI120" s="60"/>
      <c r="CJ120" s="60"/>
      <c r="CK120" s="60"/>
      <c r="CL120" s="60"/>
      <c r="CM120" s="60"/>
      <c r="CN120" s="60"/>
      <c r="CO120" s="60"/>
      <c r="CP120" s="60"/>
      <c r="CQ120" s="60"/>
      <c r="CR120" s="60"/>
      <c r="CS120" s="60"/>
      <c r="CT120" s="60"/>
    </row>
    <row r="121" spans="1:98" x14ac:dyDescent="0.35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  <c r="BN121" s="61"/>
      <c r="BO121" s="61"/>
      <c r="BP121" s="61"/>
      <c r="BQ121" s="61"/>
      <c r="BR121" s="61"/>
      <c r="BS121" s="61"/>
      <c r="BT121" s="61"/>
      <c r="BU121" s="61"/>
      <c r="BV121" s="61"/>
      <c r="BW121" s="61"/>
      <c r="BX121" s="61"/>
      <c r="BY121" s="61"/>
      <c r="BZ121" s="61"/>
      <c r="CA121" s="61"/>
      <c r="CB121" s="61"/>
      <c r="CC121" s="61"/>
      <c r="CD121" s="61"/>
      <c r="CE121" s="61"/>
      <c r="CF121" s="60"/>
      <c r="CG121" s="60"/>
      <c r="CH121" s="60"/>
      <c r="CI121" s="60"/>
      <c r="CJ121" s="60"/>
      <c r="CK121" s="60"/>
      <c r="CL121" s="60"/>
      <c r="CM121" s="60"/>
      <c r="CN121" s="60"/>
      <c r="CO121" s="60"/>
      <c r="CP121" s="60"/>
      <c r="CQ121" s="60"/>
      <c r="CR121" s="60"/>
      <c r="CS121" s="60"/>
      <c r="CT121" s="60"/>
    </row>
    <row r="122" spans="1:98" x14ac:dyDescent="0.35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  <c r="BL122" s="61"/>
      <c r="BM122" s="61"/>
      <c r="BN122" s="61"/>
      <c r="BO122" s="61"/>
      <c r="BP122" s="61"/>
      <c r="BQ122" s="61"/>
      <c r="BR122" s="61"/>
      <c r="BS122" s="61"/>
      <c r="BT122" s="61"/>
      <c r="BU122" s="61"/>
      <c r="BV122" s="61"/>
      <c r="BW122" s="61"/>
      <c r="BX122" s="61"/>
      <c r="BY122" s="61"/>
      <c r="BZ122" s="61"/>
      <c r="CA122" s="61"/>
      <c r="CB122" s="61"/>
      <c r="CC122" s="61"/>
      <c r="CD122" s="61"/>
      <c r="CE122" s="61"/>
      <c r="CF122" s="60"/>
      <c r="CG122" s="60"/>
      <c r="CH122" s="60"/>
      <c r="CI122" s="60"/>
      <c r="CJ122" s="60"/>
      <c r="CK122" s="60"/>
      <c r="CL122" s="60"/>
      <c r="CM122" s="60"/>
      <c r="CN122" s="60"/>
      <c r="CO122" s="60"/>
      <c r="CP122" s="60"/>
      <c r="CQ122" s="60"/>
      <c r="CR122" s="60"/>
      <c r="CS122" s="60"/>
      <c r="CT122" s="60"/>
    </row>
    <row r="123" spans="1:98" x14ac:dyDescent="0.35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1"/>
      <c r="BQ123" s="61"/>
      <c r="BR123" s="61"/>
      <c r="BS123" s="61"/>
      <c r="BT123" s="61"/>
      <c r="BU123" s="61"/>
      <c r="BV123" s="61"/>
      <c r="BW123" s="61"/>
      <c r="BX123" s="61"/>
      <c r="BY123" s="61"/>
      <c r="BZ123" s="61"/>
      <c r="CA123" s="61"/>
      <c r="CB123" s="61"/>
      <c r="CC123" s="61"/>
      <c r="CD123" s="61"/>
      <c r="CE123" s="61"/>
      <c r="CF123" s="60"/>
      <c r="CG123" s="60"/>
      <c r="CH123" s="60"/>
      <c r="CI123" s="60"/>
      <c r="CJ123" s="60"/>
      <c r="CK123" s="60"/>
      <c r="CL123" s="60"/>
      <c r="CM123" s="60"/>
      <c r="CN123" s="60"/>
      <c r="CO123" s="60"/>
      <c r="CP123" s="60"/>
      <c r="CQ123" s="60"/>
      <c r="CR123" s="60"/>
      <c r="CS123" s="60"/>
      <c r="CT123" s="60"/>
    </row>
    <row r="124" spans="1:98" x14ac:dyDescent="0.35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  <c r="BN124" s="61"/>
      <c r="BO124" s="61"/>
      <c r="BP124" s="61"/>
      <c r="BQ124" s="61"/>
      <c r="BR124" s="61"/>
      <c r="BS124" s="61"/>
      <c r="BT124" s="61"/>
      <c r="BU124" s="61"/>
      <c r="BV124" s="61"/>
      <c r="BW124" s="61"/>
      <c r="BX124" s="61"/>
      <c r="BY124" s="61"/>
      <c r="BZ124" s="61"/>
      <c r="CA124" s="61"/>
      <c r="CB124" s="61"/>
      <c r="CC124" s="61"/>
      <c r="CD124" s="61"/>
      <c r="CE124" s="61"/>
      <c r="CF124" s="60"/>
      <c r="CG124" s="60"/>
      <c r="CH124" s="60"/>
      <c r="CI124" s="60"/>
      <c r="CJ124" s="60"/>
      <c r="CK124" s="60"/>
      <c r="CL124" s="60"/>
      <c r="CM124" s="60"/>
      <c r="CN124" s="60"/>
      <c r="CO124" s="60"/>
      <c r="CP124" s="60"/>
      <c r="CQ124" s="60"/>
      <c r="CR124" s="60"/>
      <c r="CS124" s="60"/>
      <c r="CT124" s="60"/>
    </row>
    <row r="125" spans="1:98" x14ac:dyDescent="0.35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1"/>
      <c r="BG125" s="61"/>
      <c r="BH125" s="61"/>
      <c r="BI125" s="61"/>
      <c r="BJ125" s="61"/>
      <c r="BK125" s="61"/>
      <c r="BL125" s="61"/>
      <c r="BM125" s="61"/>
      <c r="BN125" s="61"/>
      <c r="BO125" s="61"/>
      <c r="BP125" s="61"/>
      <c r="BQ125" s="61"/>
      <c r="BR125" s="61"/>
      <c r="BS125" s="61"/>
      <c r="BT125" s="61"/>
      <c r="BU125" s="61"/>
      <c r="BV125" s="61"/>
      <c r="BW125" s="61"/>
      <c r="BX125" s="61"/>
      <c r="BY125" s="61"/>
      <c r="BZ125" s="61"/>
      <c r="CA125" s="61"/>
      <c r="CB125" s="61"/>
      <c r="CC125" s="61"/>
      <c r="CD125" s="61"/>
      <c r="CE125" s="61"/>
      <c r="CF125" s="60"/>
      <c r="CG125" s="60"/>
      <c r="CH125" s="60"/>
      <c r="CI125" s="60"/>
      <c r="CJ125" s="60"/>
      <c r="CK125" s="60"/>
      <c r="CL125" s="60"/>
      <c r="CM125" s="60"/>
      <c r="CN125" s="60"/>
      <c r="CO125" s="60"/>
      <c r="CP125" s="60"/>
      <c r="CQ125" s="60"/>
      <c r="CR125" s="60"/>
      <c r="CS125" s="60"/>
      <c r="CT125" s="60"/>
    </row>
    <row r="126" spans="1:98" x14ac:dyDescent="0.35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  <c r="BD126" s="61"/>
      <c r="BE126" s="61"/>
      <c r="BF126" s="61"/>
      <c r="BG126" s="61"/>
      <c r="BH126" s="61"/>
      <c r="BI126" s="61"/>
      <c r="BJ126" s="61"/>
      <c r="BK126" s="61"/>
      <c r="BL126" s="61"/>
      <c r="BM126" s="61"/>
      <c r="BN126" s="61"/>
      <c r="BO126" s="61"/>
      <c r="BP126" s="61"/>
      <c r="BQ126" s="61"/>
      <c r="BR126" s="61"/>
      <c r="BS126" s="61"/>
      <c r="BT126" s="61"/>
      <c r="BU126" s="61"/>
      <c r="BV126" s="61"/>
      <c r="BW126" s="61"/>
      <c r="BX126" s="61"/>
      <c r="BY126" s="61"/>
      <c r="BZ126" s="61"/>
      <c r="CA126" s="61"/>
      <c r="CB126" s="61"/>
      <c r="CC126" s="61"/>
      <c r="CD126" s="61"/>
      <c r="CE126" s="61"/>
      <c r="CF126" s="60"/>
      <c r="CG126" s="60"/>
      <c r="CH126" s="60"/>
      <c r="CI126" s="60"/>
      <c r="CJ126" s="60"/>
      <c r="CK126" s="60"/>
      <c r="CL126" s="60"/>
      <c r="CM126" s="60"/>
      <c r="CN126" s="60"/>
      <c r="CO126" s="60"/>
      <c r="CP126" s="60"/>
      <c r="CQ126" s="60"/>
      <c r="CR126" s="60"/>
      <c r="CS126" s="60"/>
      <c r="CT126" s="60"/>
    </row>
    <row r="127" spans="1:98" x14ac:dyDescent="0.35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  <c r="BD127" s="61"/>
      <c r="BE127" s="61"/>
      <c r="BF127" s="61"/>
      <c r="BG127" s="61"/>
      <c r="BH127" s="61"/>
      <c r="BI127" s="61"/>
      <c r="BJ127" s="61"/>
      <c r="BK127" s="61"/>
      <c r="BL127" s="61"/>
      <c r="BM127" s="61"/>
      <c r="BN127" s="61"/>
      <c r="BO127" s="61"/>
      <c r="BP127" s="61"/>
      <c r="BQ127" s="61"/>
      <c r="BR127" s="61"/>
      <c r="BS127" s="61"/>
      <c r="BT127" s="61"/>
      <c r="BU127" s="61"/>
      <c r="BV127" s="61"/>
      <c r="BW127" s="61"/>
      <c r="BX127" s="61"/>
      <c r="BY127" s="61"/>
      <c r="BZ127" s="61"/>
      <c r="CA127" s="61"/>
      <c r="CB127" s="61"/>
      <c r="CC127" s="61"/>
      <c r="CD127" s="61"/>
      <c r="CE127" s="61"/>
      <c r="CF127" s="60"/>
      <c r="CG127" s="60"/>
      <c r="CH127" s="60"/>
      <c r="CI127" s="60"/>
      <c r="CJ127" s="60"/>
      <c r="CK127" s="60"/>
      <c r="CL127" s="60"/>
      <c r="CM127" s="60"/>
      <c r="CN127" s="60"/>
      <c r="CO127" s="60"/>
      <c r="CP127" s="60"/>
      <c r="CQ127" s="60"/>
      <c r="CR127" s="60"/>
      <c r="CS127" s="60"/>
      <c r="CT127" s="60"/>
    </row>
    <row r="128" spans="1:98" x14ac:dyDescent="0.35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1"/>
      <c r="BF128" s="61"/>
      <c r="BG128" s="61"/>
      <c r="BH128" s="61"/>
      <c r="BI128" s="61"/>
      <c r="BJ128" s="61"/>
      <c r="BK128" s="61"/>
      <c r="BL128" s="61"/>
      <c r="BM128" s="61"/>
      <c r="BN128" s="61"/>
      <c r="BO128" s="61"/>
      <c r="BP128" s="61"/>
      <c r="BQ128" s="61"/>
      <c r="BR128" s="61"/>
      <c r="BS128" s="61"/>
      <c r="BT128" s="61"/>
      <c r="BU128" s="61"/>
      <c r="BV128" s="61"/>
      <c r="BW128" s="61"/>
      <c r="BX128" s="61"/>
      <c r="BY128" s="61"/>
      <c r="BZ128" s="61"/>
      <c r="CA128" s="61"/>
      <c r="CB128" s="61"/>
      <c r="CC128" s="61"/>
      <c r="CD128" s="61"/>
      <c r="CE128" s="61"/>
      <c r="CF128" s="60"/>
      <c r="CG128" s="60"/>
      <c r="CH128" s="60"/>
      <c r="CI128" s="60"/>
      <c r="CJ128" s="60"/>
      <c r="CK128" s="60"/>
      <c r="CL128" s="60"/>
      <c r="CM128" s="60"/>
      <c r="CN128" s="60"/>
      <c r="CO128" s="60"/>
      <c r="CP128" s="60"/>
      <c r="CQ128" s="60"/>
      <c r="CR128" s="60"/>
      <c r="CS128" s="60"/>
      <c r="CT128" s="60"/>
    </row>
    <row r="129" spans="1:98" x14ac:dyDescent="0.35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1"/>
      <c r="BQ129" s="61"/>
      <c r="BR129" s="61"/>
      <c r="BS129" s="61"/>
      <c r="BT129" s="61"/>
      <c r="BU129" s="61"/>
      <c r="BV129" s="61"/>
      <c r="BW129" s="61"/>
      <c r="BX129" s="61"/>
      <c r="BY129" s="61"/>
      <c r="BZ129" s="61"/>
      <c r="CA129" s="61"/>
      <c r="CB129" s="61"/>
      <c r="CC129" s="61"/>
      <c r="CD129" s="61"/>
      <c r="CE129" s="61"/>
      <c r="CF129" s="60"/>
      <c r="CG129" s="60"/>
      <c r="CH129" s="60"/>
      <c r="CI129" s="60"/>
      <c r="CJ129" s="60"/>
      <c r="CK129" s="60"/>
      <c r="CL129" s="60"/>
      <c r="CM129" s="60"/>
      <c r="CN129" s="60"/>
      <c r="CO129" s="60"/>
      <c r="CP129" s="60"/>
      <c r="CQ129" s="60"/>
      <c r="CR129" s="60"/>
      <c r="CS129" s="60"/>
      <c r="CT129" s="60"/>
    </row>
    <row r="130" spans="1:98" x14ac:dyDescent="0.35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  <c r="BD130" s="61"/>
      <c r="BE130" s="61"/>
      <c r="BF130" s="61"/>
      <c r="BG130" s="61"/>
      <c r="BH130" s="61"/>
      <c r="BI130" s="61"/>
      <c r="BJ130" s="61"/>
      <c r="BK130" s="61"/>
      <c r="BL130" s="61"/>
      <c r="BM130" s="61"/>
      <c r="BN130" s="61"/>
      <c r="BO130" s="61"/>
      <c r="BP130" s="61"/>
      <c r="BQ130" s="61"/>
      <c r="BR130" s="61"/>
      <c r="BS130" s="61"/>
      <c r="BT130" s="61"/>
      <c r="BU130" s="61"/>
      <c r="BV130" s="61"/>
      <c r="BW130" s="61"/>
      <c r="BX130" s="61"/>
      <c r="BY130" s="61"/>
      <c r="BZ130" s="61"/>
      <c r="CA130" s="61"/>
      <c r="CB130" s="61"/>
      <c r="CC130" s="61"/>
      <c r="CD130" s="61"/>
      <c r="CE130" s="61"/>
      <c r="CF130" s="60"/>
      <c r="CG130" s="60"/>
      <c r="CH130" s="60"/>
      <c r="CI130" s="60"/>
      <c r="CJ130" s="60"/>
      <c r="CK130" s="60"/>
      <c r="CL130" s="60"/>
      <c r="CM130" s="60"/>
      <c r="CN130" s="60"/>
      <c r="CO130" s="60"/>
      <c r="CP130" s="60"/>
      <c r="CQ130" s="60"/>
      <c r="CR130" s="60"/>
      <c r="CS130" s="60"/>
      <c r="CT130" s="60"/>
    </row>
    <row r="131" spans="1:98" x14ac:dyDescent="0.35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  <c r="BN131" s="61"/>
      <c r="BO131" s="61"/>
      <c r="BP131" s="61"/>
      <c r="BQ131" s="61"/>
      <c r="BR131" s="61"/>
      <c r="BS131" s="61"/>
      <c r="BT131" s="61"/>
      <c r="BU131" s="61"/>
      <c r="BV131" s="61"/>
      <c r="BW131" s="61"/>
      <c r="BX131" s="61"/>
      <c r="BY131" s="61"/>
      <c r="BZ131" s="61"/>
      <c r="CA131" s="61"/>
      <c r="CB131" s="61"/>
      <c r="CC131" s="61"/>
      <c r="CD131" s="61"/>
      <c r="CE131" s="61"/>
      <c r="CF131" s="60"/>
      <c r="CG131" s="60"/>
      <c r="CH131" s="60"/>
      <c r="CI131" s="60"/>
      <c r="CJ131" s="60"/>
      <c r="CK131" s="60"/>
      <c r="CL131" s="60"/>
      <c r="CM131" s="60"/>
      <c r="CN131" s="60"/>
      <c r="CO131" s="60"/>
      <c r="CP131" s="60"/>
      <c r="CQ131" s="60"/>
      <c r="CR131" s="60"/>
      <c r="CS131" s="60"/>
      <c r="CT131" s="60"/>
    </row>
    <row r="132" spans="1:98" x14ac:dyDescent="0.35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61"/>
      <c r="BN132" s="61"/>
      <c r="BO132" s="61"/>
      <c r="BP132" s="61"/>
      <c r="BQ132" s="61"/>
      <c r="BR132" s="61"/>
      <c r="BS132" s="61"/>
      <c r="BT132" s="61"/>
      <c r="BU132" s="61"/>
      <c r="BV132" s="61"/>
      <c r="BW132" s="61"/>
      <c r="BX132" s="61"/>
      <c r="BY132" s="61"/>
      <c r="BZ132" s="61"/>
      <c r="CA132" s="61"/>
      <c r="CB132" s="61"/>
      <c r="CC132" s="61"/>
      <c r="CD132" s="61"/>
      <c r="CE132" s="61"/>
      <c r="CF132" s="60"/>
      <c r="CG132" s="60"/>
      <c r="CH132" s="60"/>
      <c r="CI132" s="60"/>
      <c r="CJ132" s="60"/>
      <c r="CK132" s="60"/>
      <c r="CL132" s="60"/>
      <c r="CM132" s="60"/>
      <c r="CN132" s="60"/>
      <c r="CO132" s="60"/>
      <c r="CP132" s="60"/>
      <c r="CQ132" s="60"/>
      <c r="CR132" s="60"/>
      <c r="CS132" s="60"/>
      <c r="CT132" s="60"/>
    </row>
    <row r="133" spans="1:98" x14ac:dyDescent="0.35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  <c r="BD133" s="61"/>
      <c r="BE133" s="61"/>
      <c r="BF133" s="61"/>
      <c r="BG133" s="61"/>
      <c r="BH133" s="61"/>
      <c r="BI133" s="61"/>
      <c r="BJ133" s="61"/>
      <c r="BK133" s="61"/>
      <c r="BL133" s="61"/>
      <c r="BM133" s="61"/>
      <c r="BN133" s="61"/>
      <c r="BO133" s="61"/>
      <c r="BP133" s="61"/>
      <c r="BQ133" s="61"/>
      <c r="BR133" s="61"/>
      <c r="BS133" s="61"/>
      <c r="BT133" s="61"/>
      <c r="BU133" s="61"/>
      <c r="BV133" s="61"/>
      <c r="BW133" s="61"/>
      <c r="BX133" s="61"/>
      <c r="BY133" s="61"/>
      <c r="BZ133" s="61"/>
      <c r="CA133" s="61"/>
      <c r="CB133" s="61"/>
      <c r="CC133" s="61"/>
      <c r="CD133" s="61"/>
      <c r="CE133" s="61"/>
      <c r="CF133" s="60"/>
      <c r="CG133" s="60"/>
      <c r="CH133" s="60"/>
      <c r="CI133" s="60"/>
      <c r="CJ133" s="60"/>
      <c r="CK133" s="60"/>
      <c r="CL133" s="60"/>
      <c r="CM133" s="60"/>
      <c r="CN133" s="60"/>
      <c r="CO133" s="60"/>
      <c r="CP133" s="60"/>
      <c r="CQ133" s="60"/>
      <c r="CR133" s="60"/>
      <c r="CS133" s="60"/>
      <c r="CT133" s="60"/>
    </row>
    <row r="134" spans="1:98" x14ac:dyDescent="0.35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  <c r="BM134" s="61"/>
      <c r="BN134" s="61"/>
      <c r="BO134" s="61"/>
      <c r="BP134" s="61"/>
      <c r="BQ134" s="61"/>
      <c r="BR134" s="61"/>
      <c r="BS134" s="61"/>
      <c r="BT134" s="61"/>
      <c r="BU134" s="61"/>
      <c r="BV134" s="61"/>
      <c r="BW134" s="61"/>
      <c r="BX134" s="61"/>
      <c r="BY134" s="61"/>
      <c r="BZ134" s="61"/>
      <c r="CA134" s="61"/>
      <c r="CB134" s="61"/>
      <c r="CC134" s="61"/>
      <c r="CD134" s="61"/>
      <c r="CE134" s="61"/>
      <c r="CF134" s="60"/>
      <c r="CG134" s="60"/>
      <c r="CH134" s="60"/>
      <c r="CI134" s="60"/>
      <c r="CJ134" s="60"/>
      <c r="CK134" s="60"/>
      <c r="CL134" s="60"/>
      <c r="CM134" s="60"/>
      <c r="CN134" s="60"/>
      <c r="CO134" s="60"/>
      <c r="CP134" s="60"/>
      <c r="CQ134" s="60"/>
      <c r="CR134" s="60"/>
      <c r="CS134" s="60"/>
      <c r="CT134" s="60"/>
    </row>
    <row r="135" spans="1:98" x14ac:dyDescent="0.35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  <c r="BN135" s="61"/>
      <c r="BO135" s="61"/>
      <c r="BP135" s="61"/>
      <c r="BQ135" s="61"/>
      <c r="BR135" s="61"/>
      <c r="BS135" s="61"/>
      <c r="BT135" s="61"/>
      <c r="BU135" s="61"/>
      <c r="BV135" s="61"/>
      <c r="BW135" s="61"/>
      <c r="BX135" s="61"/>
      <c r="BY135" s="61"/>
      <c r="BZ135" s="61"/>
      <c r="CA135" s="61"/>
      <c r="CB135" s="61"/>
      <c r="CC135" s="61"/>
      <c r="CD135" s="61"/>
      <c r="CE135" s="61"/>
      <c r="CF135" s="60"/>
      <c r="CG135" s="60"/>
      <c r="CH135" s="60"/>
      <c r="CI135" s="60"/>
      <c r="CJ135" s="60"/>
      <c r="CK135" s="60"/>
      <c r="CL135" s="60"/>
      <c r="CM135" s="60"/>
      <c r="CN135" s="60"/>
      <c r="CO135" s="60"/>
      <c r="CP135" s="60"/>
      <c r="CQ135" s="60"/>
      <c r="CR135" s="60"/>
      <c r="CS135" s="60"/>
      <c r="CT135" s="60"/>
    </row>
    <row r="136" spans="1:98" x14ac:dyDescent="0.35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  <c r="BD136" s="61"/>
      <c r="BE136" s="61"/>
      <c r="BF136" s="61"/>
      <c r="BG136" s="61"/>
      <c r="BH136" s="61"/>
      <c r="BI136" s="61"/>
      <c r="BJ136" s="61"/>
      <c r="BK136" s="61"/>
      <c r="BL136" s="61"/>
      <c r="BM136" s="61"/>
      <c r="BN136" s="61"/>
      <c r="BO136" s="61"/>
      <c r="BP136" s="61"/>
      <c r="BQ136" s="61"/>
      <c r="BR136" s="61"/>
      <c r="BS136" s="61"/>
      <c r="BT136" s="61"/>
      <c r="BU136" s="61"/>
      <c r="BV136" s="61"/>
      <c r="BW136" s="61"/>
      <c r="BX136" s="61"/>
      <c r="BY136" s="61"/>
      <c r="BZ136" s="61"/>
      <c r="CA136" s="61"/>
      <c r="CB136" s="61"/>
      <c r="CC136" s="61"/>
      <c r="CD136" s="61"/>
      <c r="CE136" s="61"/>
      <c r="CF136" s="60"/>
      <c r="CG136" s="60"/>
      <c r="CH136" s="60"/>
      <c r="CI136" s="60"/>
      <c r="CJ136" s="60"/>
      <c r="CK136" s="60"/>
      <c r="CL136" s="60"/>
      <c r="CM136" s="60"/>
      <c r="CN136" s="60"/>
      <c r="CO136" s="60"/>
      <c r="CP136" s="60"/>
      <c r="CQ136" s="60"/>
      <c r="CR136" s="60"/>
      <c r="CS136" s="60"/>
      <c r="CT136" s="60"/>
    </row>
    <row r="137" spans="1:98" x14ac:dyDescent="0.35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61"/>
      <c r="BN137" s="61"/>
      <c r="BO137" s="61"/>
      <c r="BP137" s="61"/>
      <c r="BQ137" s="61"/>
      <c r="BR137" s="61"/>
      <c r="BS137" s="61"/>
      <c r="BT137" s="61"/>
      <c r="BU137" s="61"/>
      <c r="BV137" s="61"/>
      <c r="BW137" s="61"/>
      <c r="BX137" s="61"/>
      <c r="BY137" s="61"/>
      <c r="BZ137" s="61"/>
      <c r="CA137" s="61"/>
      <c r="CB137" s="61"/>
      <c r="CC137" s="61"/>
      <c r="CD137" s="61"/>
      <c r="CE137" s="61"/>
      <c r="CF137" s="60"/>
      <c r="CG137" s="60"/>
      <c r="CH137" s="60"/>
      <c r="CI137" s="60"/>
      <c r="CJ137" s="60"/>
      <c r="CK137" s="60"/>
      <c r="CL137" s="60"/>
      <c r="CM137" s="60"/>
      <c r="CN137" s="60"/>
      <c r="CO137" s="60"/>
      <c r="CP137" s="60"/>
      <c r="CQ137" s="60"/>
      <c r="CR137" s="60"/>
      <c r="CS137" s="60"/>
      <c r="CT137" s="60"/>
    </row>
    <row r="138" spans="1:98" x14ac:dyDescent="0.35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61"/>
      <c r="BN138" s="61"/>
      <c r="BO138" s="61"/>
      <c r="BP138" s="61"/>
      <c r="BQ138" s="61"/>
      <c r="BR138" s="61"/>
      <c r="BS138" s="61"/>
      <c r="BT138" s="61"/>
      <c r="BU138" s="61"/>
      <c r="BV138" s="61"/>
      <c r="BW138" s="61"/>
      <c r="BX138" s="61"/>
      <c r="BY138" s="61"/>
      <c r="BZ138" s="61"/>
      <c r="CA138" s="61"/>
      <c r="CB138" s="61"/>
      <c r="CC138" s="61"/>
      <c r="CD138" s="61"/>
      <c r="CE138" s="61"/>
      <c r="CF138" s="60"/>
      <c r="CG138" s="60"/>
      <c r="CH138" s="60"/>
      <c r="CI138" s="60"/>
      <c r="CJ138" s="60"/>
      <c r="CK138" s="60"/>
      <c r="CL138" s="60"/>
      <c r="CM138" s="60"/>
      <c r="CN138" s="60"/>
      <c r="CO138" s="60"/>
      <c r="CP138" s="60"/>
      <c r="CQ138" s="60"/>
      <c r="CR138" s="60"/>
      <c r="CS138" s="60"/>
      <c r="CT138" s="60"/>
    </row>
    <row r="139" spans="1:98" x14ac:dyDescent="0.35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B139" s="61"/>
      <c r="BC139" s="61"/>
      <c r="BD139" s="61"/>
      <c r="BE139" s="61"/>
      <c r="BF139" s="61"/>
      <c r="BG139" s="61"/>
      <c r="BH139" s="61"/>
      <c r="BI139" s="61"/>
      <c r="BJ139" s="61"/>
      <c r="BK139" s="61"/>
      <c r="BL139" s="61"/>
      <c r="BM139" s="61"/>
      <c r="BN139" s="61"/>
      <c r="BO139" s="61"/>
      <c r="BP139" s="61"/>
      <c r="BQ139" s="61"/>
      <c r="BR139" s="61"/>
      <c r="BS139" s="61"/>
      <c r="BT139" s="61"/>
      <c r="BU139" s="61"/>
      <c r="BV139" s="61"/>
      <c r="BW139" s="61"/>
      <c r="BX139" s="61"/>
      <c r="BY139" s="61"/>
      <c r="BZ139" s="61"/>
      <c r="CA139" s="61"/>
      <c r="CB139" s="61"/>
      <c r="CC139" s="61"/>
      <c r="CD139" s="61"/>
      <c r="CE139" s="61"/>
      <c r="CF139" s="60"/>
      <c r="CG139" s="60"/>
      <c r="CH139" s="60"/>
      <c r="CI139" s="60"/>
      <c r="CJ139" s="60"/>
      <c r="CK139" s="60"/>
      <c r="CL139" s="60"/>
      <c r="CM139" s="60"/>
      <c r="CN139" s="60"/>
      <c r="CO139" s="60"/>
      <c r="CP139" s="60"/>
      <c r="CQ139" s="60"/>
      <c r="CR139" s="60"/>
      <c r="CS139" s="60"/>
      <c r="CT139" s="60"/>
    </row>
    <row r="140" spans="1:98" x14ac:dyDescent="0.35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1"/>
      <c r="BD140" s="61"/>
      <c r="BE140" s="61"/>
      <c r="BF140" s="61"/>
      <c r="BG140" s="61"/>
      <c r="BH140" s="61"/>
      <c r="BI140" s="61"/>
      <c r="BJ140" s="61"/>
      <c r="BK140" s="61"/>
      <c r="BL140" s="61"/>
      <c r="BM140" s="61"/>
      <c r="BN140" s="61"/>
      <c r="BO140" s="61"/>
      <c r="BP140" s="61"/>
      <c r="BQ140" s="61"/>
      <c r="BR140" s="61"/>
      <c r="BS140" s="61"/>
      <c r="BT140" s="61"/>
      <c r="BU140" s="61"/>
      <c r="BV140" s="61"/>
      <c r="BW140" s="61"/>
      <c r="BX140" s="61"/>
      <c r="BY140" s="61"/>
      <c r="BZ140" s="61"/>
      <c r="CA140" s="61"/>
      <c r="CB140" s="61"/>
      <c r="CC140" s="61"/>
      <c r="CD140" s="61"/>
      <c r="CE140" s="61"/>
      <c r="CF140" s="60"/>
      <c r="CG140" s="60"/>
      <c r="CH140" s="60"/>
      <c r="CI140" s="60"/>
      <c r="CJ140" s="60"/>
      <c r="CK140" s="60"/>
      <c r="CL140" s="60"/>
      <c r="CM140" s="60"/>
      <c r="CN140" s="60"/>
      <c r="CO140" s="60"/>
      <c r="CP140" s="60"/>
      <c r="CQ140" s="60"/>
      <c r="CR140" s="60"/>
      <c r="CS140" s="60"/>
      <c r="CT140" s="60"/>
    </row>
    <row r="141" spans="1:98" x14ac:dyDescent="0.35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61"/>
      <c r="BN141" s="61"/>
      <c r="BO141" s="61"/>
      <c r="BP141" s="61"/>
      <c r="BQ141" s="61"/>
      <c r="BR141" s="61"/>
      <c r="BS141" s="61"/>
      <c r="BT141" s="61"/>
      <c r="BU141" s="61"/>
      <c r="BV141" s="61"/>
      <c r="BW141" s="61"/>
      <c r="BX141" s="61"/>
      <c r="BY141" s="61"/>
      <c r="BZ141" s="61"/>
      <c r="CA141" s="61"/>
      <c r="CB141" s="61"/>
      <c r="CC141" s="61"/>
      <c r="CD141" s="61"/>
      <c r="CE141" s="61"/>
      <c r="CF141" s="60"/>
      <c r="CG141" s="60"/>
      <c r="CH141" s="60"/>
      <c r="CI141" s="60"/>
      <c r="CJ141" s="60"/>
      <c r="CK141" s="60"/>
      <c r="CL141" s="60"/>
      <c r="CM141" s="60"/>
      <c r="CN141" s="60"/>
      <c r="CO141" s="60"/>
      <c r="CP141" s="60"/>
      <c r="CQ141" s="60"/>
      <c r="CR141" s="60"/>
      <c r="CS141" s="60"/>
      <c r="CT141" s="60"/>
    </row>
    <row r="142" spans="1:98" x14ac:dyDescent="0.35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  <c r="BD142" s="61"/>
      <c r="BE142" s="61"/>
      <c r="BF142" s="61"/>
      <c r="BG142" s="61"/>
      <c r="BH142" s="61"/>
      <c r="BI142" s="61"/>
      <c r="BJ142" s="61"/>
      <c r="BK142" s="61"/>
      <c r="BL142" s="61"/>
      <c r="BM142" s="61"/>
      <c r="BN142" s="61"/>
      <c r="BO142" s="61"/>
      <c r="BP142" s="61"/>
      <c r="BQ142" s="61"/>
      <c r="BR142" s="61"/>
      <c r="BS142" s="61"/>
      <c r="BT142" s="61"/>
      <c r="BU142" s="61"/>
      <c r="BV142" s="61"/>
      <c r="BW142" s="61"/>
      <c r="BX142" s="61"/>
      <c r="BY142" s="61"/>
      <c r="BZ142" s="61"/>
      <c r="CA142" s="61"/>
      <c r="CB142" s="61"/>
      <c r="CC142" s="61"/>
      <c r="CD142" s="61"/>
      <c r="CE142" s="61"/>
      <c r="CF142" s="60"/>
      <c r="CG142" s="60"/>
      <c r="CH142" s="60"/>
      <c r="CI142" s="60"/>
      <c r="CJ142" s="60"/>
      <c r="CK142" s="60"/>
      <c r="CL142" s="60"/>
      <c r="CM142" s="60"/>
      <c r="CN142" s="60"/>
      <c r="CO142" s="60"/>
      <c r="CP142" s="60"/>
      <c r="CQ142" s="60"/>
      <c r="CR142" s="60"/>
      <c r="CS142" s="60"/>
      <c r="CT142" s="60"/>
    </row>
    <row r="143" spans="1:98" x14ac:dyDescent="0.35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N143" s="61"/>
      <c r="BO143" s="61"/>
      <c r="BP143" s="61"/>
      <c r="BQ143" s="61"/>
      <c r="BR143" s="61"/>
      <c r="BS143" s="61"/>
      <c r="BT143" s="61"/>
      <c r="BU143" s="61"/>
      <c r="BV143" s="61"/>
      <c r="BW143" s="61"/>
      <c r="BX143" s="61"/>
      <c r="BY143" s="61"/>
      <c r="BZ143" s="61"/>
      <c r="CA143" s="61"/>
      <c r="CB143" s="61"/>
      <c r="CC143" s="61"/>
      <c r="CD143" s="61"/>
      <c r="CE143" s="61"/>
      <c r="CF143" s="60"/>
      <c r="CG143" s="60"/>
      <c r="CH143" s="60"/>
      <c r="CI143" s="60"/>
      <c r="CJ143" s="60"/>
      <c r="CK143" s="60"/>
      <c r="CL143" s="60"/>
      <c r="CM143" s="60"/>
      <c r="CN143" s="60"/>
      <c r="CO143" s="60"/>
      <c r="CP143" s="60"/>
      <c r="CQ143" s="60"/>
      <c r="CR143" s="60"/>
      <c r="CS143" s="60"/>
      <c r="CT143" s="60"/>
    </row>
    <row r="144" spans="1:98" x14ac:dyDescent="0.35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61"/>
      <c r="BN144" s="61"/>
      <c r="BO144" s="61"/>
      <c r="BP144" s="61"/>
      <c r="BQ144" s="61"/>
      <c r="BR144" s="61"/>
      <c r="BS144" s="61"/>
      <c r="BT144" s="61"/>
      <c r="BU144" s="61"/>
      <c r="BV144" s="61"/>
      <c r="BW144" s="61"/>
      <c r="BX144" s="61"/>
      <c r="BY144" s="61"/>
      <c r="BZ144" s="61"/>
      <c r="CA144" s="61"/>
      <c r="CB144" s="61"/>
      <c r="CC144" s="61"/>
      <c r="CD144" s="61"/>
      <c r="CE144" s="61"/>
      <c r="CF144" s="60"/>
      <c r="CG144" s="60"/>
      <c r="CH144" s="60"/>
      <c r="CI144" s="60"/>
      <c r="CJ144" s="60"/>
      <c r="CK144" s="60"/>
      <c r="CL144" s="60"/>
      <c r="CM144" s="60"/>
      <c r="CN144" s="60"/>
      <c r="CO144" s="60"/>
      <c r="CP144" s="60"/>
      <c r="CQ144" s="60"/>
      <c r="CR144" s="60"/>
      <c r="CS144" s="60"/>
      <c r="CT144" s="60"/>
    </row>
    <row r="145" spans="1:98" x14ac:dyDescent="0.35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  <c r="BD145" s="61"/>
      <c r="BE145" s="61"/>
      <c r="BF145" s="61"/>
      <c r="BG145" s="61"/>
      <c r="BH145" s="61"/>
      <c r="BI145" s="61"/>
      <c r="BJ145" s="61"/>
      <c r="BK145" s="61"/>
      <c r="BL145" s="61"/>
      <c r="BM145" s="61"/>
      <c r="BN145" s="61"/>
      <c r="BO145" s="61"/>
      <c r="BP145" s="61"/>
      <c r="BQ145" s="61"/>
      <c r="BR145" s="61"/>
      <c r="BS145" s="61"/>
      <c r="BT145" s="61"/>
      <c r="BU145" s="61"/>
      <c r="BV145" s="61"/>
      <c r="BW145" s="61"/>
      <c r="BX145" s="61"/>
      <c r="BY145" s="61"/>
      <c r="BZ145" s="61"/>
      <c r="CA145" s="61"/>
      <c r="CB145" s="61"/>
      <c r="CC145" s="61"/>
      <c r="CD145" s="61"/>
      <c r="CE145" s="61"/>
      <c r="CF145" s="60"/>
      <c r="CG145" s="60"/>
      <c r="CH145" s="60"/>
      <c r="CI145" s="60"/>
      <c r="CJ145" s="60"/>
      <c r="CK145" s="60"/>
      <c r="CL145" s="60"/>
      <c r="CM145" s="60"/>
      <c r="CN145" s="60"/>
      <c r="CO145" s="60"/>
      <c r="CP145" s="60"/>
      <c r="CQ145" s="60"/>
      <c r="CR145" s="60"/>
      <c r="CS145" s="60"/>
      <c r="CT145" s="60"/>
    </row>
    <row r="146" spans="1:98" x14ac:dyDescent="0.35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  <c r="BC146" s="61"/>
      <c r="BD146" s="61"/>
      <c r="BE146" s="61"/>
      <c r="BF146" s="61"/>
      <c r="BG146" s="61"/>
      <c r="BH146" s="61"/>
      <c r="BI146" s="61"/>
      <c r="BJ146" s="61"/>
      <c r="BK146" s="61"/>
      <c r="BL146" s="61"/>
      <c r="BM146" s="61"/>
      <c r="BN146" s="61"/>
      <c r="BO146" s="61"/>
      <c r="BP146" s="61"/>
      <c r="BQ146" s="61"/>
      <c r="BR146" s="61"/>
      <c r="BS146" s="61"/>
      <c r="BT146" s="61"/>
      <c r="BU146" s="61"/>
      <c r="BV146" s="61"/>
      <c r="BW146" s="61"/>
      <c r="BX146" s="61"/>
      <c r="BY146" s="61"/>
      <c r="BZ146" s="61"/>
      <c r="CA146" s="61"/>
      <c r="CB146" s="61"/>
      <c r="CC146" s="61"/>
      <c r="CD146" s="61"/>
      <c r="CE146" s="61"/>
      <c r="CF146" s="60"/>
      <c r="CG146" s="60"/>
      <c r="CH146" s="60"/>
      <c r="CI146" s="60"/>
      <c r="CJ146" s="60"/>
      <c r="CK146" s="60"/>
      <c r="CL146" s="60"/>
      <c r="CM146" s="60"/>
      <c r="CN146" s="60"/>
      <c r="CO146" s="60"/>
      <c r="CP146" s="60"/>
      <c r="CQ146" s="60"/>
      <c r="CR146" s="60"/>
      <c r="CS146" s="60"/>
      <c r="CT146" s="60"/>
    </row>
    <row r="147" spans="1:98" x14ac:dyDescent="0.35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61"/>
      <c r="BN147" s="61"/>
      <c r="BO147" s="61"/>
      <c r="BP147" s="61"/>
      <c r="BQ147" s="61"/>
      <c r="BR147" s="61"/>
      <c r="BS147" s="61"/>
      <c r="BT147" s="61"/>
      <c r="BU147" s="61"/>
      <c r="BV147" s="61"/>
      <c r="BW147" s="61"/>
      <c r="BX147" s="61"/>
      <c r="BY147" s="61"/>
      <c r="BZ147" s="61"/>
      <c r="CA147" s="61"/>
      <c r="CB147" s="61"/>
      <c r="CC147" s="61"/>
      <c r="CD147" s="61"/>
      <c r="CE147" s="61"/>
      <c r="CF147" s="60"/>
      <c r="CG147" s="60"/>
      <c r="CH147" s="60"/>
      <c r="CI147" s="60"/>
      <c r="CJ147" s="60"/>
      <c r="CK147" s="60"/>
      <c r="CL147" s="60"/>
      <c r="CM147" s="60"/>
      <c r="CN147" s="60"/>
      <c r="CO147" s="60"/>
      <c r="CP147" s="60"/>
      <c r="CQ147" s="60"/>
      <c r="CR147" s="60"/>
      <c r="CS147" s="60"/>
      <c r="CT147" s="60"/>
    </row>
    <row r="148" spans="1:98" x14ac:dyDescent="0.35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  <c r="BM148" s="61"/>
      <c r="BN148" s="61"/>
      <c r="BO148" s="61"/>
      <c r="BP148" s="61"/>
      <c r="BQ148" s="61"/>
      <c r="BR148" s="61"/>
      <c r="BS148" s="61"/>
      <c r="BT148" s="61"/>
      <c r="BU148" s="61"/>
      <c r="BV148" s="61"/>
      <c r="BW148" s="61"/>
      <c r="BX148" s="61"/>
      <c r="BY148" s="61"/>
      <c r="BZ148" s="61"/>
      <c r="CA148" s="61"/>
      <c r="CB148" s="61"/>
      <c r="CC148" s="61"/>
      <c r="CD148" s="61"/>
      <c r="CE148" s="61"/>
      <c r="CF148" s="60"/>
      <c r="CG148" s="60"/>
      <c r="CH148" s="60"/>
      <c r="CI148" s="60"/>
      <c r="CJ148" s="60"/>
      <c r="CK148" s="60"/>
      <c r="CL148" s="60"/>
      <c r="CM148" s="60"/>
      <c r="CN148" s="60"/>
      <c r="CO148" s="60"/>
      <c r="CP148" s="60"/>
      <c r="CQ148" s="60"/>
      <c r="CR148" s="60"/>
      <c r="CS148" s="60"/>
      <c r="CT148" s="60"/>
    </row>
    <row r="149" spans="1:98" x14ac:dyDescent="0.35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  <c r="BM149" s="61"/>
      <c r="BN149" s="61"/>
      <c r="BO149" s="61"/>
      <c r="BP149" s="61"/>
      <c r="BQ149" s="61"/>
      <c r="BR149" s="61"/>
      <c r="BS149" s="61"/>
      <c r="BT149" s="61"/>
      <c r="BU149" s="61"/>
      <c r="BV149" s="61"/>
      <c r="BW149" s="61"/>
      <c r="BX149" s="61"/>
      <c r="BY149" s="61"/>
      <c r="BZ149" s="61"/>
      <c r="CA149" s="61"/>
      <c r="CB149" s="61"/>
      <c r="CC149" s="61"/>
      <c r="CD149" s="61"/>
      <c r="CE149" s="61"/>
      <c r="CF149" s="60"/>
      <c r="CG149" s="60"/>
      <c r="CH149" s="60"/>
      <c r="CI149" s="60"/>
      <c r="CJ149" s="60"/>
      <c r="CK149" s="60"/>
      <c r="CL149" s="60"/>
      <c r="CM149" s="60"/>
      <c r="CN149" s="60"/>
      <c r="CO149" s="60"/>
      <c r="CP149" s="60"/>
      <c r="CQ149" s="60"/>
      <c r="CR149" s="60"/>
      <c r="CS149" s="60"/>
      <c r="CT149" s="60"/>
    </row>
    <row r="150" spans="1:98" x14ac:dyDescent="0.35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61"/>
      <c r="BN150" s="61"/>
      <c r="BO150" s="61"/>
      <c r="BP150" s="61"/>
      <c r="BQ150" s="61"/>
      <c r="BR150" s="61"/>
      <c r="BS150" s="61"/>
      <c r="BT150" s="61"/>
      <c r="BU150" s="61"/>
      <c r="BV150" s="61"/>
      <c r="BW150" s="61"/>
      <c r="BX150" s="61"/>
      <c r="BY150" s="61"/>
      <c r="BZ150" s="61"/>
      <c r="CA150" s="61"/>
      <c r="CB150" s="61"/>
      <c r="CC150" s="61"/>
      <c r="CD150" s="61"/>
      <c r="CE150" s="61"/>
      <c r="CF150" s="60"/>
      <c r="CG150" s="60"/>
      <c r="CH150" s="60"/>
      <c r="CI150" s="60"/>
      <c r="CJ150" s="60"/>
      <c r="CK150" s="60"/>
      <c r="CL150" s="60"/>
      <c r="CM150" s="60"/>
      <c r="CN150" s="60"/>
      <c r="CO150" s="60"/>
      <c r="CP150" s="60"/>
      <c r="CQ150" s="60"/>
      <c r="CR150" s="60"/>
      <c r="CS150" s="60"/>
      <c r="CT150" s="60"/>
    </row>
    <row r="151" spans="1:98" x14ac:dyDescent="0.35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  <c r="BM151" s="61"/>
      <c r="BN151" s="61"/>
      <c r="BO151" s="61"/>
      <c r="BP151" s="61"/>
      <c r="BQ151" s="61"/>
      <c r="BR151" s="61"/>
      <c r="BS151" s="61"/>
      <c r="BT151" s="61"/>
      <c r="BU151" s="61"/>
      <c r="BV151" s="61"/>
      <c r="BW151" s="61"/>
      <c r="BX151" s="61"/>
      <c r="BY151" s="61"/>
      <c r="BZ151" s="61"/>
      <c r="CA151" s="61"/>
      <c r="CB151" s="61"/>
      <c r="CC151" s="61"/>
      <c r="CD151" s="61"/>
      <c r="CE151" s="61"/>
      <c r="CF151" s="60"/>
      <c r="CG151" s="60"/>
      <c r="CH151" s="60"/>
      <c r="CI151" s="60"/>
      <c r="CJ151" s="60"/>
      <c r="CK151" s="60"/>
      <c r="CL151" s="60"/>
      <c r="CM151" s="60"/>
      <c r="CN151" s="60"/>
      <c r="CO151" s="60"/>
      <c r="CP151" s="60"/>
      <c r="CQ151" s="60"/>
      <c r="CR151" s="60"/>
      <c r="CS151" s="60"/>
      <c r="CT151" s="60"/>
    </row>
    <row r="152" spans="1:98" x14ac:dyDescent="0.35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  <c r="BD152" s="61"/>
      <c r="BE152" s="61"/>
      <c r="BF152" s="61"/>
      <c r="BG152" s="61"/>
      <c r="BH152" s="61"/>
      <c r="BI152" s="61"/>
      <c r="BJ152" s="61"/>
      <c r="BK152" s="61"/>
      <c r="BL152" s="61"/>
      <c r="BM152" s="61"/>
      <c r="BN152" s="61"/>
      <c r="BO152" s="61"/>
      <c r="BP152" s="61"/>
      <c r="BQ152" s="61"/>
      <c r="BR152" s="61"/>
      <c r="BS152" s="61"/>
      <c r="BT152" s="61"/>
      <c r="BU152" s="61"/>
      <c r="BV152" s="61"/>
      <c r="BW152" s="61"/>
      <c r="BX152" s="61"/>
      <c r="BY152" s="61"/>
      <c r="BZ152" s="61"/>
      <c r="CA152" s="61"/>
      <c r="CB152" s="61"/>
      <c r="CC152" s="61"/>
      <c r="CD152" s="61"/>
      <c r="CE152" s="61"/>
      <c r="CF152" s="60"/>
      <c r="CG152" s="60"/>
      <c r="CH152" s="60"/>
      <c r="CI152" s="60"/>
      <c r="CJ152" s="60"/>
      <c r="CK152" s="60"/>
      <c r="CL152" s="60"/>
      <c r="CM152" s="60"/>
      <c r="CN152" s="60"/>
      <c r="CO152" s="60"/>
      <c r="CP152" s="60"/>
      <c r="CQ152" s="60"/>
      <c r="CR152" s="60"/>
      <c r="CS152" s="60"/>
      <c r="CT152" s="60"/>
    </row>
    <row r="153" spans="1:98" x14ac:dyDescent="0.35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61"/>
      <c r="BN153" s="61"/>
      <c r="BO153" s="61"/>
      <c r="BP153" s="61"/>
      <c r="BQ153" s="61"/>
      <c r="BR153" s="61"/>
      <c r="BS153" s="61"/>
      <c r="BT153" s="61"/>
      <c r="BU153" s="61"/>
      <c r="BV153" s="61"/>
      <c r="BW153" s="61"/>
      <c r="BX153" s="61"/>
      <c r="BY153" s="61"/>
      <c r="BZ153" s="61"/>
      <c r="CA153" s="61"/>
      <c r="CB153" s="61"/>
      <c r="CC153" s="61"/>
      <c r="CD153" s="61"/>
      <c r="CE153" s="61"/>
      <c r="CF153" s="60"/>
      <c r="CG153" s="60"/>
      <c r="CH153" s="60"/>
      <c r="CI153" s="60"/>
      <c r="CJ153" s="60"/>
      <c r="CK153" s="60"/>
      <c r="CL153" s="60"/>
      <c r="CM153" s="60"/>
      <c r="CN153" s="60"/>
      <c r="CO153" s="60"/>
      <c r="CP153" s="60"/>
      <c r="CQ153" s="60"/>
      <c r="CR153" s="60"/>
      <c r="CS153" s="60"/>
      <c r="CT153" s="60"/>
    </row>
    <row r="154" spans="1:98" x14ac:dyDescent="0.35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  <c r="BM154" s="61"/>
      <c r="BN154" s="61"/>
      <c r="BO154" s="61"/>
      <c r="BP154" s="61"/>
      <c r="BQ154" s="61"/>
      <c r="BR154" s="61"/>
      <c r="BS154" s="61"/>
      <c r="BT154" s="61"/>
      <c r="BU154" s="61"/>
      <c r="BV154" s="61"/>
      <c r="BW154" s="61"/>
      <c r="BX154" s="61"/>
      <c r="BY154" s="61"/>
      <c r="BZ154" s="61"/>
      <c r="CA154" s="61"/>
      <c r="CB154" s="61"/>
      <c r="CC154" s="61"/>
      <c r="CD154" s="61"/>
      <c r="CE154" s="61"/>
      <c r="CF154" s="60"/>
      <c r="CG154" s="60"/>
      <c r="CH154" s="60"/>
      <c r="CI154" s="60"/>
      <c r="CJ154" s="60"/>
      <c r="CK154" s="60"/>
      <c r="CL154" s="60"/>
      <c r="CM154" s="60"/>
      <c r="CN154" s="60"/>
      <c r="CO154" s="60"/>
      <c r="CP154" s="60"/>
      <c r="CQ154" s="60"/>
      <c r="CR154" s="60"/>
      <c r="CS154" s="60"/>
      <c r="CT154" s="60"/>
    </row>
    <row r="155" spans="1:98" x14ac:dyDescent="0.35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  <c r="BM155" s="61"/>
      <c r="BN155" s="61"/>
      <c r="BO155" s="61"/>
      <c r="BP155" s="61"/>
      <c r="BQ155" s="61"/>
      <c r="BR155" s="61"/>
      <c r="BS155" s="61"/>
      <c r="BT155" s="61"/>
      <c r="BU155" s="61"/>
      <c r="BV155" s="61"/>
      <c r="BW155" s="61"/>
      <c r="BX155" s="61"/>
      <c r="BY155" s="61"/>
      <c r="BZ155" s="61"/>
      <c r="CA155" s="61"/>
      <c r="CB155" s="61"/>
      <c r="CC155" s="61"/>
      <c r="CD155" s="61"/>
      <c r="CE155" s="61"/>
      <c r="CF155" s="60"/>
      <c r="CG155" s="60"/>
      <c r="CH155" s="60"/>
      <c r="CI155" s="60"/>
      <c r="CJ155" s="60"/>
      <c r="CK155" s="60"/>
      <c r="CL155" s="60"/>
      <c r="CM155" s="60"/>
      <c r="CN155" s="60"/>
      <c r="CO155" s="60"/>
      <c r="CP155" s="60"/>
      <c r="CQ155" s="60"/>
      <c r="CR155" s="60"/>
      <c r="CS155" s="60"/>
      <c r="CT155" s="60"/>
    </row>
    <row r="156" spans="1:98" x14ac:dyDescent="0.35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  <c r="BM156" s="61"/>
      <c r="BN156" s="61"/>
      <c r="BO156" s="61"/>
      <c r="BP156" s="61"/>
      <c r="BQ156" s="61"/>
      <c r="BR156" s="61"/>
      <c r="BS156" s="61"/>
      <c r="BT156" s="61"/>
      <c r="BU156" s="61"/>
      <c r="BV156" s="61"/>
      <c r="BW156" s="61"/>
      <c r="BX156" s="61"/>
      <c r="BY156" s="61"/>
      <c r="BZ156" s="61"/>
      <c r="CA156" s="61"/>
      <c r="CB156" s="61"/>
      <c r="CC156" s="61"/>
      <c r="CD156" s="61"/>
      <c r="CE156" s="61"/>
      <c r="CF156" s="60"/>
      <c r="CG156" s="60"/>
      <c r="CH156" s="60"/>
      <c r="CI156" s="60"/>
      <c r="CJ156" s="60"/>
      <c r="CK156" s="60"/>
      <c r="CL156" s="60"/>
      <c r="CM156" s="60"/>
      <c r="CN156" s="60"/>
      <c r="CO156" s="60"/>
      <c r="CP156" s="60"/>
      <c r="CQ156" s="60"/>
      <c r="CR156" s="60"/>
      <c r="CS156" s="60"/>
      <c r="CT156" s="60"/>
    </row>
    <row r="157" spans="1:98" x14ac:dyDescent="0.35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  <c r="BD157" s="61"/>
      <c r="BE157" s="61"/>
      <c r="BF157" s="61"/>
      <c r="BG157" s="61"/>
      <c r="BH157" s="61"/>
      <c r="BI157" s="61"/>
      <c r="BJ157" s="61"/>
      <c r="BK157" s="61"/>
      <c r="BL157" s="61"/>
      <c r="BM157" s="61"/>
      <c r="BN157" s="61"/>
      <c r="BO157" s="61"/>
      <c r="BP157" s="61"/>
      <c r="BQ157" s="61"/>
      <c r="BR157" s="61"/>
      <c r="BS157" s="61"/>
      <c r="BT157" s="61"/>
      <c r="BU157" s="61"/>
      <c r="BV157" s="61"/>
      <c r="BW157" s="61"/>
      <c r="BX157" s="61"/>
      <c r="BY157" s="61"/>
      <c r="BZ157" s="61"/>
      <c r="CA157" s="61"/>
      <c r="CB157" s="61"/>
      <c r="CC157" s="61"/>
      <c r="CD157" s="61"/>
      <c r="CE157" s="61"/>
      <c r="CF157" s="60"/>
      <c r="CG157" s="60"/>
      <c r="CH157" s="60"/>
      <c r="CI157" s="60"/>
      <c r="CJ157" s="60"/>
      <c r="CK157" s="60"/>
      <c r="CL157" s="60"/>
      <c r="CM157" s="60"/>
      <c r="CN157" s="60"/>
      <c r="CO157" s="60"/>
      <c r="CP157" s="60"/>
      <c r="CQ157" s="60"/>
      <c r="CR157" s="60"/>
      <c r="CS157" s="60"/>
      <c r="CT157" s="60"/>
    </row>
    <row r="158" spans="1:98" x14ac:dyDescent="0.35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  <c r="BN158" s="61"/>
      <c r="BO158" s="61"/>
      <c r="BP158" s="61"/>
      <c r="BQ158" s="61"/>
      <c r="BR158" s="61"/>
      <c r="BS158" s="61"/>
      <c r="BT158" s="61"/>
      <c r="BU158" s="61"/>
      <c r="BV158" s="61"/>
      <c r="BW158" s="61"/>
      <c r="BX158" s="61"/>
      <c r="BY158" s="61"/>
      <c r="BZ158" s="61"/>
      <c r="CA158" s="61"/>
      <c r="CB158" s="61"/>
      <c r="CC158" s="61"/>
      <c r="CD158" s="61"/>
      <c r="CE158" s="61"/>
      <c r="CF158" s="60"/>
      <c r="CG158" s="60"/>
      <c r="CH158" s="60"/>
      <c r="CI158" s="60"/>
      <c r="CJ158" s="60"/>
      <c r="CK158" s="60"/>
      <c r="CL158" s="60"/>
      <c r="CM158" s="60"/>
      <c r="CN158" s="60"/>
      <c r="CO158" s="60"/>
      <c r="CP158" s="60"/>
      <c r="CQ158" s="60"/>
      <c r="CR158" s="60"/>
      <c r="CS158" s="60"/>
      <c r="CT158" s="60"/>
    </row>
    <row r="159" spans="1:98" x14ac:dyDescent="0.35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61"/>
      <c r="BN159" s="61"/>
      <c r="BO159" s="61"/>
      <c r="BP159" s="61"/>
      <c r="BQ159" s="61"/>
      <c r="BR159" s="61"/>
      <c r="BS159" s="61"/>
      <c r="BT159" s="61"/>
      <c r="BU159" s="61"/>
      <c r="BV159" s="61"/>
      <c r="BW159" s="61"/>
      <c r="BX159" s="61"/>
      <c r="BY159" s="61"/>
      <c r="BZ159" s="61"/>
      <c r="CA159" s="61"/>
      <c r="CB159" s="61"/>
      <c r="CC159" s="61"/>
      <c r="CD159" s="61"/>
      <c r="CE159" s="61"/>
      <c r="CF159" s="60"/>
      <c r="CG159" s="60"/>
      <c r="CH159" s="60"/>
      <c r="CI159" s="60"/>
      <c r="CJ159" s="60"/>
      <c r="CK159" s="60"/>
      <c r="CL159" s="60"/>
      <c r="CM159" s="60"/>
      <c r="CN159" s="60"/>
      <c r="CO159" s="60"/>
      <c r="CP159" s="60"/>
      <c r="CQ159" s="60"/>
      <c r="CR159" s="60"/>
      <c r="CS159" s="60"/>
      <c r="CT159" s="60"/>
    </row>
    <row r="160" spans="1:98" x14ac:dyDescent="0.35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  <c r="BM160" s="61"/>
      <c r="BN160" s="61"/>
      <c r="BO160" s="61"/>
      <c r="BP160" s="61"/>
      <c r="BQ160" s="61"/>
      <c r="BR160" s="61"/>
      <c r="BS160" s="61"/>
      <c r="BT160" s="61"/>
      <c r="BU160" s="61"/>
      <c r="BV160" s="61"/>
      <c r="BW160" s="61"/>
      <c r="BX160" s="61"/>
      <c r="BY160" s="61"/>
      <c r="BZ160" s="61"/>
      <c r="CA160" s="61"/>
      <c r="CB160" s="61"/>
      <c r="CC160" s="61"/>
      <c r="CD160" s="61"/>
      <c r="CE160" s="61"/>
      <c r="CF160" s="60"/>
      <c r="CG160" s="60"/>
      <c r="CH160" s="60"/>
      <c r="CI160" s="60"/>
      <c r="CJ160" s="60"/>
      <c r="CK160" s="60"/>
      <c r="CL160" s="60"/>
      <c r="CM160" s="60"/>
      <c r="CN160" s="60"/>
      <c r="CO160" s="60"/>
      <c r="CP160" s="60"/>
      <c r="CQ160" s="60"/>
      <c r="CR160" s="60"/>
      <c r="CS160" s="60"/>
      <c r="CT160" s="60"/>
    </row>
    <row r="161" spans="1:98" x14ac:dyDescent="0.35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  <c r="BB161" s="61"/>
      <c r="BC161" s="61"/>
      <c r="BD161" s="61"/>
      <c r="BE161" s="61"/>
      <c r="BF161" s="61"/>
      <c r="BG161" s="61"/>
      <c r="BH161" s="61"/>
      <c r="BI161" s="61"/>
      <c r="BJ161" s="61"/>
      <c r="BK161" s="61"/>
      <c r="BL161" s="61"/>
      <c r="BM161" s="61"/>
      <c r="BN161" s="61"/>
      <c r="BO161" s="61"/>
      <c r="BP161" s="61"/>
      <c r="BQ161" s="61"/>
      <c r="BR161" s="61"/>
      <c r="BS161" s="61"/>
      <c r="BT161" s="61"/>
      <c r="BU161" s="61"/>
      <c r="BV161" s="61"/>
      <c r="BW161" s="61"/>
      <c r="BX161" s="61"/>
      <c r="BY161" s="61"/>
      <c r="BZ161" s="61"/>
      <c r="CA161" s="61"/>
      <c r="CB161" s="61"/>
      <c r="CC161" s="61"/>
      <c r="CD161" s="61"/>
      <c r="CE161" s="61"/>
      <c r="CF161" s="60"/>
      <c r="CG161" s="60"/>
      <c r="CH161" s="60"/>
      <c r="CI161" s="60"/>
      <c r="CJ161" s="60"/>
      <c r="CK161" s="60"/>
      <c r="CL161" s="60"/>
      <c r="CM161" s="60"/>
      <c r="CN161" s="60"/>
      <c r="CO161" s="60"/>
      <c r="CP161" s="60"/>
      <c r="CQ161" s="60"/>
      <c r="CR161" s="60"/>
      <c r="CS161" s="60"/>
      <c r="CT161" s="60"/>
    </row>
    <row r="162" spans="1:98" x14ac:dyDescent="0.35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  <c r="BD162" s="61"/>
      <c r="BE162" s="61"/>
      <c r="BF162" s="61"/>
      <c r="BG162" s="61"/>
      <c r="BH162" s="61"/>
      <c r="BI162" s="61"/>
      <c r="BJ162" s="61"/>
      <c r="BK162" s="61"/>
      <c r="BL162" s="61"/>
      <c r="BM162" s="61"/>
      <c r="BN162" s="61"/>
      <c r="BO162" s="61"/>
      <c r="BP162" s="61"/>
      <c r="BQ162" s="61"/>
      <c r="BR162" s="61"/>
      <c r="BS162" s="61"/>
      <c r="BT162" s="61"/>
      <c r="BU162" s="61"/>
      <c r="BV162" s="61"/>
      <c r="BW162" s="61"/>
      <c r="BX162" s="61"/>
      <c r="BY162" s="61"/>
      <c r="BZ162" s="61"/>
      <c r="CA162" s="61"/>
      <c r="CB162" s="61"/>
      <c r="CC162" s="61"/>
      <c r="CD162" s="61"/>
      <c r="CE162" s="61"/>
      <c r="CF162" s="60"/>
      <c r="CG162" s="60"/>
      <c r="CH162" s="60"/>
      <c r="CI162" s="60"/>
      <c r="CJ162" s="60"/>
      <c r="CK162" s="60"/>
      <c r="CL162" s="60"/>
      <c r="CM162" s="60"/>
      <c r="CN162" s="60"/>
      <c r="CO162" s="60"/>
      <c r="CP162" s="60"/>
      <c r="CQ162" s="60"/>
      <c r="CR162" s="60"/>
      <c r="CS162" s="60"/>
      <c r="CT162" s="60"/>
    </row>
    <row r="163" spans="1:98" x14ac:dyDescent="0.35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  <c r="BD163" s="61"/>
      <c r="BE163" s="61"/>
      <c r="BF163" s="61"/>
      <c r="BG163" s="61"/>
      <c r="BH163" s="61"/>
      <c r="BI163" s="61"/>
      <c r="BJ163" s="61"/>
      <c r="BK163" s="61"/>
      <c r="BL163" s="61"/>
      <c r="BM163" s="61"/>
      <c r="BN163" s="61"/>
      <c r="BO163" s="61"/>
      <c r="BP163" s="61"/>
      <c r="BQ163" s="61"/>
      <c r="BR163" s="61"/>
      <c r="BS163" s="61"/>
      <c r="BT163" s="61"/>
      <c r="BU163" s="61"/>
      <c r="BV163" s="61"/>
      <c r="BW163" s="61"/>
      <c r="BX163" s="61"/>
      <c r="BY163" s="61"/>
      <c r="BZ163" s="61"/>
      <c r="CA163" s="61"/>
      <c r="CB163" s="61"/>
      <c r="CC163" s="61"/>
      <c r="CD163" s="61"/>
      <c r="CE163" s="61"/>
      <c r="CF163" s="60"/>
      <c r="CG163" s="60"/>
      <c r="CH163" s="60"/>
      <c r="CI163" s="60"/>
      <c r="CJ163" s="60"/>
      <c r="CK163" s="60"/>
      <c r="CL163" s="60"/>
      <c r="CM163" s="60"/>
      <c r="CN163" s="60"/>
      <c r="CO163" s="60"/>
      <c r="CP163" s="60"/>
      <c r="CQ163" s="60"/>
      <c r="CR163" s="60"/>
      <c r="CS163" s="60"/>
      <c r="CT163" s="60"/>
    </row>
    <row r="164" spans="1:98" x14ac:dyDescent="0.35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  <c r="BD164" s="61"/>
      <c r="BE164" s="61"/>
      <c r="BF164" s="61"/>
      <c r="BG164" s="61"/>
      <c r="BH164" s="61"/>
      <c r="BI164" s="61"/>
      <c r="BJ164" s="61"/>
      <c r="BK164" s="61"/>
      <c r="BL164" s="61"/>
      <c r="BM164" s="61"/>
      <c r="BN164" s="61"/>
      <c r="BO164" s="61"/>
      <c r="BP164" s="61"/>
      <c r="BQ164" s="61"/>
      <c r="BR164" s="61"/>
      <c r="BS164" s="61"/>
      <c r="BT164" s="61"/>
      <c r="BU164" s="61"/>
      <c r="BV164" s="61"/>
      <c r="BW164" s="61"/>
      <c r="BX164" s="61"/>
      <c r="BY164" s="61"/>
      <c r="BZ164" s="61"/>
      <c r="CA164" s="61"/>
      <c r="CB164" s="61"/>
      <c r="CC164" s="61"/>
      <c r="CD164" s="61"/>
      <c r="CE164" s="61"/>
      <c r="CF164" s="60"/>
      <c r="CG164" s="60"/>
      <c r="CH164" s="60"/>
      <c r="CI164" s="60"/>
      <c r="CJ164" s="60"/>
      <c r="CK164" s="60"/>
      <c r="CL164" s="60"/>
      <c r="CM164" s="60"/>
      <c r="CN164" s="60"/>
      <c r="CO164" s="60"/>
      <c r="CP164" s="60"/>
      <c r="CQ164" s="60"/>
      <c r="CR164" s="60"/>
      <c r="CS164" s="60"/>
      <c r="CT164" s="60"/>
    </row>
    <row r="165" spans="1:98" x14ac:dyDescent="0.35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61"/>
      <c r="BN165" s="61"/>
      <c r="BO165" s="61"/>
      <c r="BP165" s="61"/>
      <c r="BQ165" s="61"/>
      <c r="BR165" s="61"/>
      <c r="BS165" s="61"/>
      <c r="BT165" s="61"/>
      <c r="BU165" s="61"/>
      <c r="BV165" s="61"/>
      <c r="BW165" s="61"/>
      <c r="BX165" s="61"/>
      <c r="BY165" s="61"/>
      <c r="BZ165" s="61"/>
      <c r="CA165" s="61"/>
      <c r="CB165" s="61"/>
      <c r="CC165" s="61"/>
      <c r="CD165" s="61"/>
      <c r="CE165" s="61"/>
      <c r="CF165" s="60"/>
      <c r="CG165" s="60"/>
      <c r="CH165" s="60"/>
      <c r="CI165" s="60"/>
      <c r="CJ165" s="60"/>
      <c r="CK165" s="60"/>
      <c r="CL165" s="60"/>
      <c r="CM165" s="60"/>
      <c r="CN165" s="60"/>
      <c r="CO165" s="60"/>
      <c r="CP165" s="60"/>
      <c r="CQ165" s="60"/>
      <c r="CR165" s="60"/>
      <c r="CS165" s="60"/>
      <c r="CT165" s="60"/>
    </row>
    <row r="166" spans="1:98" x14ac:dyDescent="0.35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1"/>
      <c r="BD166" s="61"/>
      <c r="BE166" s="61"/>
      <c r="BF166" s="61"/>
      <c r="BG166" s="61"/>
      <c r="BH166" s="61"/>
      <c r="BI166" s="61"/>
      <c r="BJ166" s="61"/>
      <c r="BK166" s="61"/>
      <c r="BL166" s="61"/>
      <c r="BM166" s="61"/>
      <c r="BN166" s="61"/>
      <c r="BO166" s="61"/>
      <c r="BP166" s="61"/>
      <c r="BQ166" s="61"/>
      <c r="BR166" s="61"/>
      <c r="BS166" s="61"/>
      <c r="BT166" s="61"/>
      <c r="BU166" s="61"/>
      <c r="BV166" s="61"/>
      <c r="BW166" s="61"/>
      <c r="BX166" s="61"/>
      <c r="BY166" s="61"/>
      <c r="BZ166" s="61"/>
      <c r="CA166" s="61"/>
      <c r="CB166" s="61"/>
      <c r="CC166" s="61"/>
      <c r="CD166" s="61"/>
      <c r="CE166" s="61"/>
      <c r="CF166" s="60"/>
      <c r="CG166" s="60"/>
      <c r="CH166" s="60"/>
      <c r="CI166" s="60"/>
      <c r="CJ166" s="60"/>
      <c r="CK166" s="60"/>
      <c r="CL166" s="60"/>
      <c r="CM166" s="60"/>
      <c r="CN166" s="60"/>
      <c r="CO166" s="60"/>
      <c r="CP166" s="60"/>
      <c r="CQ166" s="60"/>
      <c r="CR166" s="60"/>
      <c r="CS166" s="60"/>
      <c r="CT166" s="60"/>
    </row>
    <row r="167" spans="1:98" x14ac:dyDescent="0.35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  <c r="BD167" s="61"/>
      <c r="BE167" s="61"/>
      <c r="BF167" s="61"/>
      <c r="BG167" s="61"/>
      <c r="BH167" s="61"/>
      <c r="BI167" s="61"/>
      <c r="BJ167" s="61"/>
      <c r="BK167" s="61"/>
      <c r="BL167" s="61"/>
      <c r="BM167" s="61"/>
      <c r="BN167" s="61"/>
      <c r="BO167" s="61"/>
      <c r="BP167" s="61"/>
      <c r="BQ167" s="61"/>
      <c r="BR167" s="61"/>
      <c r="BS167" s="61"/>
      <c r="BT167" s="61"/>
      <c r="BU167" s="61"/>
      <c r="BV167" s="61"/>
      <c r="BW167" s="61"/>
      <c r="BX167" s="61"/>
      <c r="BY167" s="61"/>
      <c r="BZ167" s="61"/>
      <c r="CA167" s="61"/>
      <c r="CB167" s="61"/>
      <c r="CC167" s="61"/>
      <c r="CD167" s="61"/>
      <c r="CE167" s="61"/>
      <c r="CF167" s="60"/>
      <c r="CG167" s="60"/>
      <c r="CH167" s="60"/>
      <c r="CI167" s="60"/>
      <c r="CJ167" s="60"/>
      <c r="CK167" s="60"/>
      <c r="CL167" s="60"/>
      <c r="CM167" s="60"/>
      <c r="CN167" s="60"/>
      <c r="CO167" s="60"/>
      <c r="CP167" s="60"/>
      <c r="CQ167" s="60"/>
      <c r="CR167" s="60"/>
      <c r="CS167" s="60"/>
      <c r="CT167" s="60"/>
    </row>
    <row r="168" spans="1:98" x14ac:dyDescent="0.35">
      <c r="CF168" s="60"/>
      <c r="CG168" s="60"/>
      <c r="CH168" s="60"/>
      <c r="CI168" s="60"/>
      <c r="CJ168" s="60"/>
      <c r="CK168" s="60"/>
      <c r="CL168" s="60"/>
      <c r="CM168" s="60"/>
      <c r="CN168" s="60"/>
      <c r="CO168" s="60"/>
      <c r="CP168" s="60"/>
      <c r="CQ168" s="60"/>
      <c r="CR168" s="60"/>
      <c r="CS168" s="60"/>
      <c r="CT168" s="60"/>
    </row>
    <row r="169" spans="1:98" x14ac:dyDescent="0.35">
      <c r="CF169" s="60"/>
      <c r="CG169" s="60"/>
      <c r="CH169" s="60"/>
      <c r="CI169" s="60"/>
      <c r="CJ169" s="60"/>
      <c r="CK169" s="60"/>
      <c r="CL169" s="60"/>
      <c r="CM169" s="60"/>
      <c r="CN169" s="60"/>
      <c r="CO169" s="60"/>
      <c r="CP169" s="60"/>
      <c r="CQ169" s="60"/>
      <c r="CR169" s="60"/>
      <c r="CS169" s="60"/>
      <c r="CT169" s="60"/>
    </row>
    <row r="170" spans="1:98" x14ac:dyDescent="0.35">
      <c r="CF170" s="60"/>
      <c r="CG170" s="60"/>
      <c r="CH170" s="60"/>
      <c r="CI170" s="60"/>
      <c r="CJ170" s="60"/>
      <c r="CK170" s="60"/>
      <c r="CL170" s="60"/>
      <c r="CM170" s="60"/>
      <c r="CN170" s="60"/>
      <c r="CO170" s="60"/>
      <c r="CP170" s="60"/>
      <c r="CQ170" s="60"/>
      <c r="CR170" s="60"/>
      <c r="CS170" s="60"/>
      <c r="CT170" s="60"/>
    </row>
    <row r="171" spans="1:98" x14ac:dyDescent="0.35">
      <c r="CF171" s="60"/>
      <c r="CG171" s="60"/>
      <c r="CH171" s="60"/>
      <c r="CI171" s="60"/>
      <c r="CJ171" s="60"/>
      <c r="CK171" s="60"/>
      <c r="CL171" s="60"/>
      <c r="CM171" s="60"/>
      <c r="CN171" s="60"/>
      <c r="CO171" s="60"/>
      <c r="CP171" s="60"/>
      <c r="CQ171" s="60"/>
      <c r="CR171" s="60"/>
      <c r="CS171" s="60"/>
      <c r="CT171" s="60"/>
    </row>
    <row r="172" spans="1:98" x14ac:dyDescent="0.35">
      <c r="CF172" s="60"/>
      <c r="CG172" s="60"/>
      <c r="CH172" s="60"/>
      <c r="CI172" s="60"/>
      <c r="CJ172" s="60"/>
      <c r="CK172" s="60"/>
      <c r="CL172" s="60"/>
      <c r="CM172" s="60"/>
      <c r="CN172" s="60"/>
      <c r="CO172" s="60"/>
      <c r="CP172" s="60"/>
      <c r="CQ172" s="60"/>
      <c r="CR172" s="60"/>
      <c r="CS172" s="60"/>
      <c r="CT172" s="60"/>
    </row>
    <row r="173" spans="1:98" x14ac:dyDescent="0.35">
      <c r="CF173" s="60"/>
      <c r="CG173" s="60"/>
      <c r="CH173" s="60"/>
      <c r="CI173" s="60"/>
      <c r="CJ173" s="60"/>
      <c r="CK173" s="60"/>
      <c r="CL173" s="60"/>
      <c r="CM173" s="60"/>
      <c r="CN173" s="60"/>
      <c r="CO173" s="60"/>
      <c r="CP173" s="60"/>
      <c r="CQ173" s="60"/>
      <c r="CR173" s="60"/>
      <c r="CS173" s="60"/>
      <c r="CT173" s="60"/>
    </row>
    <row r="174" spans="1:98" x14ac:dyDescent="0.35">
      <c r="CF174" s="60"/>
      <c r="CG174" s="60"/>
      <c r="CH174" s="60"/>
      <c r="CI174" s="60"/>
      <c r="CJ174" s="60"/>
      <c r="CK174" s="60"/>
      <c r="CL174" s="60"/>
      <c r="CM174" s="60"/>
      <c r="CN174" s="60"/>
      <c r="CO174" s="60"/>
      <c r="CP174" s="60"/>
      <c r="CQ174" s="60"/>
      <c r="CR174" s="60"/>
      <c r="CS174" s="60"/>
      <c r="CT174" s="60"/>
    </row>
    <row r="175" spans="1:98" x14ac:dyDescent="0.35">
      <c r="CF175" s="60"/>
      <c r="CG175" s="60"/>
      <c r="CH175" s="60"/>
      <c r="CI175" s="60"/>
      <c r="CJ175" s="60"/>
      <c r="CK175" s="60"/>
      <c r="CL175" s="60"/>
      <c r="CM175" s="60"/>
      <c r="CN175" s="60"/>
      <c r="CO175" s="60"/>
      <c r="CP175" s="60"/>
      <c r="CQ175" s="60"/>
      <c r="CR175" s="60"/>
      <c r="CS175" s="60"/>
      <c r="CT175" s="60"/>
    </row>
    <row r="176" spans="1:98" x14ac:dyDescent="0.35">
      <c r="CF176" s="60"/>
      <c r="CG176" s="60"/>
      <c r="CH176" s="60"/>
      <c r="CI176" s="60"/>
      <c r="CJ176" s="60"/>
      <c r="CK176" s="60"/>
      <c r="CL176" s="60"/>
      <c r="CM176" s="60"/>
      <c r="CN176" s="60"/>
      <c r="CO176" s="60"/>
      <c r="CP176" s="60"/>
      <c r="CQ176" s="60"/>
      <c r="CR176" s="60"/>
      <c r="CS176" s="60"/>
      <c r="CT176" s="60"/>
    </row>
    <row r="177" spans="84:98" x14ac:dyDescent="0.35">
      <c r="CF177" s="60"/>
      <c r="CG177" s="60"/>
      <c r="CH177" s="60"/>
      <c r="CI177" s="60"/>
      <c r="CJ177" s="60"/>
      <c r="CK177" s="60"/>
      <c r="CL177" s="60"/>
      <c r="CM177" s="60"/>
      <c r="CN177" s="60"/>
      <c r="CO177" s="60"/>
      <c r="CP177" s="60"/>
      <c r="CQ177" s="60"/>
      <c r="CR177" s="60"/>
      <c r="CS177" s="60"/>
      <c r="CT177" s="60"/>
    </row>
    <row r="178" spans="84:98" x14ac:dyDescent="0.35">
      <c r="CF178" s="60"/>
      <c r="CG178" s="60"/>
      <c r="CH178" s="60"/>
      <c r="CI178" s="60"/>
      <c r="CJ178" s="60"/>
      <c r="CK178" s="60"/>
      <c r="CL178" s="60"/>
      <c r="CM178" s="60"/>
      <c r="CN178" s="60"/>
      <c r="CO178" s="60"/>
      <c r="CP178" s="60"/>
      <c r="CQ178" s="60"/>
      <c r="CR178" s="60"/>
      <c r="CS178" s="60"/>
      <c r="CT178" s="60"/>
    </row>
    <row r="179" spans="84:98" x14ac:dyDescent="0.35">
      <c r="CF179" s="60"/>
      <c r="CG179" s="60"/>
      <c r="CH179" s="60"/>
      <c r="CI179" s="60"/>
      <c r="CJ179" s="60"/>
      <c r="CK179" s="60"/>
      <c r="CL179" s="60"/>
      <c r="CM179" s="60"/>
      <c r="CN179" s="60"/>
      <c r="CO179" s="60"/>
      <c r="CP179" s="60"/>
      <c r="CQ179" s="60"/>
      <c r="CR179" s="60"/>
      <c r="CS179" s="60"/>
      <c r="CT179" s="60"/>
    </row>
    <row r="180" spans="84:98" x14ac:dyDescent="0.35">
      <c r="CF180" s="60"/>
      <c r="CG180" s="60"/>
      <c r="CH180" s="60"/>
      <c r="CI180" s="60"/>
      <c r="CJ180" s="60"/>
      <c r="CK180" s="60"/>
      <c r="CL180" s="60"/>
      <c r="CM180" s="60"/>
      <c r="CN180" s="60"/>
      <c r="CO180" s="60"/>
      <c r="CP180" s="60"/>
      <c r="CQ180" s="60"/>
      <c r="CR180" s="60"/>
      <c r="CS180" s="60"/>
      <c r="CT180" s="60"/>
    </row>
    <row r="181" spans="84:98" x14ac:dyDescent="0.35">
      <c r="CF181" s="60"/>
      <c r="CG181" s="60"/>
      <c r="CH181" s="60"/>
      <c r="CI181" s="60"/>
      <c r="CJ181" s="60"/>
      <c r="CK181" s="60"/>
      <c r="CL181" s="60"/>
      <c r="CM181" s="60"/>
      <c r="CN181" s="60"/>
      <c r="CO181" s="60"/>
      <c r="CP181" s="60"/>
      <c r="CQ181" s="60"/>
      <c r="CR181" s="60"/>
      <c r="CS181" s="60"/>
      <c r="CT181" s="60"/>
    </row>
    <row r="182" spans="84:98" x14ac:dyDescent="0.35">
      <c r="CF182" s="60"/>
      <c r="CG182" s="60"/>
      <c r="CH182" s="60"/>
      <c r="CI182" s="60"/>
      <c r="CJ182" s="60"/>
      <c r="CK182" s="60"/>
      <c r="CL182" s="60"/>
      <c r="CM182" s="60"/>
      <c r="CN182" s="60"/>
      <c r="CO182" s="60"/>
      <c r="CP182" s="60"/>
      <c r="CQ182" s="60"/>
      <c r="CR182" s="60"/>
      <c r="CS182" s="60"/>
      <c r="CT182" s="60"/>
    </row>
    <row r="183" spans="84:98" x14ac:dyDescent="0.35">
      <c r="CF183" s="60"/>
      <c r="CG183" s="60"/>
      <c r="CH183" s="60"/>
      <c r="CI183" s="60"/>
      <c r="CJ183" s="60"/>
      <c r="CK183" s="60"/>
      <c r="CL183" s="60"/>
      <c r="CM183" s="60"/>
      <c r="CN183" s="60"/>
      <c r="CO183" s="60"/>
      <c r="CP183" s="60"/>
      <c r="CQ183" s="60"/>
      <c r="CR183" s="60"/>
      <c r="CS183" s="60"/>
      <c r="CT183" s="60"/>
    </row>
    <row r="184" spans="84:98" x14ac:dyDescent="0.35">
      <c r="CF184" s="60"/>
      <c r="CG184" s="60"/>
      <c r="CH184" s="60"/>
      <c r="CI184" s="60"/>
      <c r="CJ184" s="60"/>
      <c r="CK184" s="60"/>
      <c r="CL184" s="60"/>
      <c r="CM184" s="60"/>
      <c r="CN184" s="60"/>
      <c r="CO184" s="60"/>
      <c r="CP184" s="60"/>
      <c r="CQ184" s="60"/>
      <c r="CR184" s="60"/>
      <c r="CS184" s="60"/>
      <c r="CT184" s="60"/>
    </row>
    <row r="185" spans="84:98" x14ac:dyDescent="0.35">
      <c r="CF185" s="60"/>
      <c r="CG185" s="60"/>
      <c r="CH185" s="60"/>
      <c r="CI185" s="60"/>
      <c r="CJ185" s="60"/>
      <c r="CK185" s="60"/>
      <c r="CL185" s="60"/>
      <c r="CM185" s="60"/>
      <c r="CN185" s="60"/>
      <c r="CO185" s="60"/>
      <c r="CP185" s="60"/>
      <c r="CQ185" s="60"/>
      <c r="CR185" s="60"/>
      <c r="CS185" s="60"/>
      <c r="CT185" s="60"/>
    </row>
    <row r="186" spans="84:98" x14ac:dyDescent="0.35">
      <c r="CF186" s="60"/>
      <c r="CG186" s="60"/>
      <c r="CH186" s="60"/>
      <c r="CI186" s="60"/>
      <c r="CJ186" s="60"/>
      <c r="CK186" s="60"/>
      <c r="CL186" s="60"/>
      <c r="CM186" s="60"/>
      <c r="CN186" s="60"/>
      <c r="CO186" s="60"/>
      <c r="CP186" s="60"/>
      <c r="CQ186" s="60"/>
      <c r="CR186" s="60"/>
      <c r="CS186" s="60"/>
      <c r="CT186" s="60"/>
    </row>
    <row r="187" spans="84:98" x14ac:dyDescent="0.35">
      <c r="CF187" s="60"/>
      <c r="CG187" s="60"/>
      <c r="CH187" s="60"/>
      <c r="CI187" s="60"/>
      <c r="CJ187" s="60"/>
      <c r="CK187" s="60"/>
      <c r="CL187" s="60"/>
      <c r="CM187" s="60"/>
      <c r="CN187" s="60"/>
      <c r="CO187" s="60"/>
      <c r="CP187" s="60"/>
      <c r="CQ187" s="60"/>
      <c r="CR187" s="60"/>
      <c r="CS187" s="60"/>
      <c r="CT187" s="60"/>
    </row>
    <row r="188" spans="84:98" x14ac:dyDescent="0.35">
      <c r="CF188" s="60"/>
      <c r="CG188" s="60"/>
      <c r="CH188" s="60"/>
      <c r="CI188" s="60"/>
      <c r="CJ188" s="60"/>
      <c r="CK188" s="60"/>
      <c r="CL188" s="60"/>
      <c r="CM188" s="60"/>
      <c r="CN188" s="60"/>
      <c r="CO188" s="60"/>
      <c r="CP188" s="60"/>
      <c r="CQ188" s="60"/>
      <c r="CR188" s="60"/>
      <c r="CS188" s="60"/>
      <c r="CT188" s="60"/>
    </row>
    <row r="189" spans="84:98" x14ac:dyDescent="0.35">
      <c r="CF189" s="60"/>
      <c r="CG189" s="60"/>
      <c r="CH189" s="60"/>
      <c r="CI189" s="60"/>
      <c r="CJ189" s="60"/>
      <c r="CK189" s="60"/>
      <c r="CL189" s="60"/>
      <c r="CM189" s="60"/>
      <c r="CN189" s="60"/>
      <c r="CO189" s="60"/>
      <c r="CP189" s="60"/>
      <c r="CQ189" s="60"/>
      <c r="CR189" s="60"/>
      <c r="CS189" s="60"/>
      <c r="CT189" s="60"/>
    </row>
    <row r="190" spans="84:98" x14ac:dyDescent="0.35">
      <c r="CF190" s="60"/>
      <c r="CG190" s="60"/>
      <c r="CH190" s="60"/>
      <c r="CI190" s="60"/>
      <c r="CJ190" s="60"/>
      <c r="CK190" s="60"/>
      <c r="CL190" s="60"/>
      <c r="CM190" s="60"/>
      <c r="CN190" s="60"/>
      <c r="CO190" s="60"/>
      <c r="CP190" s="60"/>
      <c r="CQ190" s="60"/>
      <c r="CR190" s="60"/>
      <c r="CS190" s="60"/>
      <c r="CT190" s="60"/>
    </row>
    <row r="191" spans="84:98" x14ac:dyDescent="0.35">
      <c r="CF191" s="60"/>
      <c r="CG191" s="60"/>
      <c r="CH191" s="60"/>
      <c r="CI191" s="60"/>
      <c r="CJ191" s="60"/>
      <c r="CK191" s="60"/>
      <c r="CL191" s="60"/>
      <c r="CM191" s="60"/>
      <c r="CN191" s="60"/>
      <c r="CO191" s="60"/>
      <c r="CP191" s="60"/>
      <c r="CQ191" s="60"/>
      <c r="CR191" s="60"/>
      <c r="CS191" s="60"/>
      <c r="CT191" s="60"/>
    </row>
    <row r="192" spans="84:98" x14ac:dyDescent="0.35">
      <c r="CF192" s="60"/>
      <c r="CG192" s="60"/>
      <c r="CH192" s="60"/>
      <c r="CI192" s="60"/>
      <c r="CJ192" s="60"/>
      <c r="CK192" s="60"/>
      <c r="CL192" s="60"/>
      <c r="CM192" s="60"/>
      <c r="CN192" s="60"/>
      <c r="CO192" s="60"/>
      <c r="CP192" s="60"/>
      <c r="CQ192" s="60"/>
      <c r="CR192" s="60"/>
      <c r="CS192" s="60"/>
      <c r="CT192" s="60"/>
    </row>
    <row r="193" spans="84:98" x14ac:dyDescent="0.35">
      <c r="CF193" s="60"/>
      <c r="CG193" s="60"/>
      <c r="CH193" s="60"/>
      <c r="CI193" s="60"/>
      <c r="CJ193" s="60"/>
      <c r="CK193" s="60"/>
      <c r="CL193" s="60"/>
      <c r="CM193" s="60"/>
      <c r="CN193" s="60"/>
      <c r="CO193" s="60"/>
      <c r="CP193" s="60"/>
      <c r="CQ193" s="60"/>
      <c r="CR193" s="60"/>
      <c r="CS193" s="60"/>
      <c r="CT193" s="60"/>
    </row>
    <row r="194" spans="84:98" x14ac:dyDescent="0.35">
      <c r="CF194" s="60"/>
      <c r="CG194" s="60"/>
      <c r="CH194" s="60"/>
      <c r="CI194" s="60"/>
      <c r="CJ194" s="60"/>
      <c r="CK194" s="60"/>
      <c r="CL194" s="60"/>
      <c r="CM194" s="60"/>
      <c r="CN194" s="60"/>
      <c r="CO194" s="60"/>
      <c r="CP194" s="60"/>
      <c r="CQ194" s="60"/>
      <c r="CR194" s="60"/>
      <c r="CS194" s="60"/>
      <c r="CT194" s="60"/>
    </row>
    <row r="195" spans="84:98" x14ac:dyDescent="0.35">
      <c r="CF195" s="60"/>
      <c r="CG195" s="60"/>
      <c r="CH195" s="60"/>
      <c r="CI195" s="60"/>
      <c r="CJ195" s="60"/>
      <c r="CK195" s="60"/>
      <c r="CL195" s="60"/>
      <c r="CM195" s="60"/>
      <c r="CN195" s="60"/>
      <c r="CO195" s="60"/>
      <c r="CP195" s="60"/>
      <c r="CQ195" s="60"/>
      <c r="CR195" s="60"/>
      <c r="CS195" s="60"/>
      <c r="CT195" s="60"/>
    </row>
    <row r="196" spans="84:98" x14ac:dyDescent="0.35">
      <c r="CF196" s="60"/>
      <c r="CG196" s="60"/>
      <c r="CH196" s="60"/>
      <c r="CI196" s="60"/>
      <c r="CJ196" s="60"/>
      <c r="CK196" s="60"/>
      <c r="CL196" s="60"/>
      <c r="CM196" s="60"/>
      <c r="CN196" s="60"/>
      <c r="CO196" s="60"/>
      <c r="CP196" s="60"/>
      <c r="CQ196" s="60"/>
      <c r="CR196" s="60"/>
      <c r="CS196" s="60"/>
      <c r="CT196" s="60"/>
    </row>
    <row r="197" spans="84:98" x14ac:dyDescent="0.35">
      <c r="CF197" s="60"/>
      <c r="CG197" s="60"/>
      <c r="CH197" s="60"/>
      <c r="CI197" s="60"/>
      <c r="CJ197" s="60"/>
      <c r="CK197" s="60"/>
      <c r="CL197" s="60"/>
      <c r="CM197" s="60"/>
      <c r="CN197" s="60"/>
      <c r="CO197" s="60"/>
      <c r="CP197" s="60"/>
      <c r="CQ197" s="60"/>
      <c r="CR197" s="60"/>
      <c r="CS197" s="60"/>
      <c r="CT197" s="60"/>
    </row>
    <row r="198" spans="84:98" x14ac:dyDescent="0.35">
      <c r="CF198" s="60"/>
      <c r="CG198" s="60"/>
      <c r="CH198" s="60"/>
      <c r="CI198" s="60"/>
      <c r="CJ198" s="60"/>
      <c r="CK198" s="60"/>
      <c r="CL198" s="60"/>
      <c r="CM198" s="60"/>
      <c r="CN198" s="60"/>
      <c r="CO198" s="60"/>
      <c r="CP198" s="60"/>
      <c r="CQ198" s="60"/>
      <c r="CR198" s="60"/>
      <c r="CS198" s="60"/>
      <c r="CT198" s="60"/>
    </row>
    <row r="199" spans="84:98" x14ac:dyDescent="0.35">
      <c r="CF199" s="60"/>
      <c r="CG199" s="60"/>
      <c r="CH199" s="60"/>
      <c r="CI199" s="60"/>
      <c r="CJ199" s="60"/>
      <c r="CK199" s="60"/>
      <c r="CL199" s="60"/>
      <c r="CM199" s="60"/>
      <c r="CN199" s="60"/>
      <c r="CO199" s="60"/>
      <c r="CP199" s="60"/>
      <c r="CQ199" s="60"/>
      <c r="CR199" s="60"/>
      <c r="CS199" s="60"/>
      <c r="CT199" s="60"/>
    </row>
    <row r="200" spans="84:98" x14ac:dyDescent="0.35">
      <c r="CF200" s="60"/>
      <c r="CG200" s="60"/>
      <c r="CH200" s="60"/>
      <c r="CI200" s="60"/>
      <c r="CJ200" s="60"/>
      <c r="CK200" s="60"/>
      <c r="CL200" s="60"/>
      <c r="CM200" s="60"/>
      <c r="CN200" s="60"/>
      <c r="CO200" s="60"/>
      <c r="CP200" s="60"/>
      <c r="CQ200" s="60"/>
      <c r="CR200" s="60"/>
      <c r="CS200" s="60"/>
      <c r="CT200" s="60"/>
    </row>
    <row r="201" spans="84:98" x14ac:dyDescent="0.35">
      <c r="CF201" s="60"/>
      <c r="CG201" s="60"/>
      <c r="CH201" s="60"/>
      <c r="CI201" s="60"/>
      <c r="CJ201" s="60"/>
      <c r="CK201" s="60"/>
      <c r="CL201" s="60"/>
      <c r="CM201" s="60"/>
      <c r="CN201" s="60"/>
      <c r="CO201" s="60"/>
      <c r="CP201" s="60"/>
      <c r="CQ201" s="60"/>
      <c r="CR201" s="60"/>
      <c r="CS201" s="60"/>
      <c r="CT201" s="60"/>
    </row>
    <row r="202" spans="84:98" x14ac:dyDescent="0.35">
      <c r="CF202" s="60"/>
      <c r="CG202" s="60"/>
      <c r="CH202" s="60"/>
      <c r="CI202" s="60"/>
      <c r="CJ202" s="60"/>
      <c r="CK202" s="60"/>
      <c r="CL202" s="60"/>
      <c r="CM202" s="60"/>
      <c r="CN202" s="60"/>
      <c r="CO202" s="60"/>
      <c r="CP202" s="60"/>
      <c r="CQ202" s="60"/>
      <c r="CR202" s="60"/>
      <c r="CS202" s="60"/>
      <c r="CT202" s="60"/>
    </row>
    <row r="203" spans="84:98" x14ac:dyDescent="0.35">
      <c r="CF203" s="60"/>
      <c r="CG203" s="60"/>
      <c r="CH203" s="60"/>
      <c r="CI203" s="60"/>
      <c r="CJ203" s="60"/>
      <c r="CK203" s="60"/>
      <c r="CL203" s="60"/>
      <c r="CM203" s="60"/>
      <c r="CN203" s="60"/>
      <c r="CO203" s="60"/>
      <c r="CP203" s="60"/>
      <c r="CQ203" s="60"/>
      <c r="CR203" s="60"/>
      <c r="CS203" s="60"/>
      <c r="CT203" s="60"/>
    </row>
    <row r="204" spans="84:98" x14ac:dyDescent="0.35">
      <c r="CF204" s="60"/>
      <c r="CG204" s="60"/>
      <c r="CH204" s="60"/>
      <c r="CI204" s="60"/>
      <c r="CJ204" s="60"/>
      <c r="CK204" s="60"/>
      <c r="CL204" s="60"/>
      <c r="CM204" s="60"/>
      <c r="CN204" s="60"/>
      <c r="CO204" s="60"/>
      <c r="CP204" s="60"/>
      <c r="CQ204" s="60"/>
      <c r="CR204" s="60"/>
      <c r="CS204" s="60"/>
      <c r="CT204" s="60"/>
    </row>
    <row r="205" spans="84:98" x14ac:dyDescent="0.35">
      <c r="CF205" s="60"/>
      <c r="CG205" s="60"/>
      <c r="CH205" s="60"/>
      <c r="CI205" s="60"/>
      <c r="CJ205" s="60"/>
      <c r="CK205" s="60"/>
      <c r="CL205" s="60"/>
      <c r="CM205" s="60"/>
      <c r="CN205" s="60"/>
      <c r="CO205" s="60"/>
      <c r="CP205" s="60"/>
      <c r="CQ205" s="60"/>
      <c r="CR205" s="60"/>
      <c r="CS205" s="60"/>
      <c r="CT205" s="60"/>
    </row>
    <row r="206" spans="84:98" x14ac:dyDescent="0.35">
      <c r="CF206" s="60"/>
      <c r="CG206" s="60"/>
      <c r="CH206" s="60"/>
      <c r="CI206" s="60"/>
      <c r="CJ206" s="60"/>
      <c r="CK206" s="60"/>
      <c r="CL206" s="60"/>
      <c r="CM206" s="60"/>
      <c r="CN206" s="60"/>
      <c r="CO206" s="60"/>
      <c r="CP206" s="60"/>
      <c r="CQ206" s="60"/>
      <c r="CR206" s="60"/>
      <c r="CS206" s="60"/>
      <c r="CT206" s="60"/>
    </row>
    <row r="207" spans="84:98" x14ac:dyDescent="0.35">
      <c r="CF207" s="60"/>
      <c r="CG207" s="60"/>
      <c r="CH207" s="60"/>
      <c r="CI207" s="60"/>
      <c r="CJ207" s="60"/>
      <c r="CK207" s="60"/>
      <c r="CL207" s="60"/>
      <c r="CM207" s="60"/>
      <c r="CN207" s="60"/>
      <c r="CO207" s="60"/>
      <c r="CP207" s="60"/>
      <c r="CQ207" s="60"/>
      <c r="CR207" s="60"/>
      <c r="CS207" s="60"/>
      <c r="CT207" s="60"/>
    </row>
    <row r="208" spans="84:98" x14ac:dyDescent="0.35">
      <c r="CF208" s="60"/>
      <c r="CG208" s="60"/>
      <c r="CH208" s="60"/>
      <c r="CI208" s="60"/>
      <c r="CJ208" s="60"/>
      <c r="CK208" s="60"/>
      <c r="CL208" s="60"/>
      <c r="CM208" s="60"/>
      <c r="CN208" s="60"/>
      <c r="CO208" s="60"/>
      <c r="CP208" s="60"/>
      <c r="CQ208" s="60"/>
      <c r="CR208" s="60"/>
      <c r="CS208" s="60"/>
      <c r="CT208" s="60"/>
    </row>
    <row r="209" spans="84:98" x14ac:dyDescent="0.35">
      <c r="CF209" s="60"/>
      <c r="CG209" s="60"/>
      <c r="CH209" s="60"/>
      <c r="CI209" s="60"/>
      <c r="CJ209" s="60"/>
      <c r="CK209" s="60"/>
      <c r="CL209" s="60"/>
      <c r="CM209" s="60"/>
      <c r="CN209" s="60"/>
      <c r="CO209" s="60"/>
      <c r="CP209" s="60"/>
      <c r="CQ209" s="60"/>
      <c r="CR209" s="60"/>
      <c r="CS209" s="60"/>
      <c r="CT209" s="60"/>
    </row>
    <row r="210" spans="84:98" x14ac:dyDescent="0.35">
      <c r="CF210" s="60"/>
      <c r="CG210" s="60"/>
      <c r="CH210" s="60"/>
      <c r="CI210" s="60"/>
      <c r="CJ210" s="60"/>
      <c r="CK210" s="60"/>
      <c r="CL210" s="60"/>
      <c r="CM210" s="60"/>
      <c r="CN210" s="60"/>
      <c r="CO210" s="60"/>
      <c r="CP210" s="60"/>
      <c r="CQ210" s="60"/>
      <c r="CR210" s="60"/>
      <c r="CS210" s="60"/>
      <c r="CT210" s="60"/>
    </row>
    <row r="211" spans="84:98" x14ac:dyDescent="0.35">
      <c r="CF211" s="60"/>
      <c r="CG211" s="60"/>
      <c r="CH211" s="60"/>
      <c r="CI211" s="60"/>
      <c r="CJ211" s="60"/>
      <c r="CK211" s="60"/>
      <c r="CL211" s="60"/>
      <c r="CM211" s="60"/>
      <c r="CN211" s="60"/>
      <c r="CO211" s="60"/>
      <c r="CP211" s="60"/>
      <c r="CQ211" s="60"/>
      <c r="CR211" s="60"/>
      <c r="CS211" s="60"/>
      <c r="CT211" s="60"/>
    </row>
    <row r="212" spans="84:98" x14ac:dyDescent="0.35">
      <c r="CF212" s="60"/>
      <c r="CG212" s="60"/>
      <c r="CH212" s="60"/>
      <c r="CI212" s="60"/>
      <c r="CJ212" s="60"/>
      <c r="CK212" s="60"/>
      <c r="CL212" s="60"/>
      <c r="CM212" s="60"/>
      <c r="CN212" s="60"/>
      <c r="CO212" s="60"/>
      <c r="CP212" s="60"/>
      <c r="CQ212" s="60"/>
      <c r="CR212" s="60"/>
      <c r="CS212" s="60"/>
      <c r="CT212" s="60"/>
    </row>
    <row r="213" spans="84:98" x14ac:dyDescent="0.35">
      <c r="CF213" s="60"/>
      <c r="CG213" s="60"/>
      <c r="CH213" s="60"/>
      <c r="CI213" s="60"/>
      <c r="CJ213" s="60"/>
      <c r="CK213" s="60"/>
      <c r="CL213" s="60"/>
      <c r="CM213" s="60"/>
      <c r="CN213" s="60"/>
      <c r="CO213" s="60"/>
      <c r="CP213" s="60"/>
      <c r="CQ213" s="60"/>
      <c r="CR213" s="60"/>
      <c r="CS213" s="60"/>
      <c r="CT213" s="60"/>
    </row>
    <row r="214" spans="84:98" x14ac:dyDescent="0.35">
      <c r="CF214" s="60"/>
      <c r="CG214" s="60"/>
      <c r="CH214" s="60"/>
      <c r="CI214" s="60"/>
      <c r="CJ214" s="60"/>
      <c r="CK214" s="60"/>
      <c r="CL214" s="60"/>
      <c r="CM214" s="60"/>
      <c r="CN214" s="60"/>
      <c r="CO214" s="60"/>
      <c r="CP214" s="60"/>
      <c r="CQ214" s="60"/>
      <c r="CR214" s="60"/>
      <c r="CS214" s="60"/>
      <c r="CT214" s="60"/>
    </row>
    <row r="215" spans="84:98" x14ac:dyDescent="0.35">
      <c r="CF215" s="60"/>
      <c r="CG215" s="60"/>
      <c r="CH215" s="60"/>
      <c r="CI215" s="60"/>
      <c r="CJ215" s="60"/>
      <c r="CK215" s="60"/>
      <c r="CL215" s="60"/>
      <c r="CM215" s="60"/>
      <c r="CN215" s="60"/>
      <c r="CO215" s="60"/>
      <c r="CP215" s="60"/>
      <c r="CQ215" s="60"/>
      <c r="CR215" s="60"/>
      <c r="CS215" s="60"/>
      <c r="CT215" s="60"/>
    </row>
    <row r="216" spans="84:98" x14ac:dyDescent="0.35">
      <c r="CF216" s="60"/>
      <c r="CG216" s="60"/>
      <c r="CH216" s="60"/>
      <c r="CI216" s="60"/>
      <c r="CJ216" s="60"/>
      <c r="CK216" s="60"/>
      <c r="CL216" s="60"/>
      <c r="CM216" s="60"/>
      <c r="CN216" s="60"/>
      <c r="CO216" s="60"/>
      <c r="CP216" s="60"/>
      <c r="CQ216" s="60"/>
      <c r="CR216" s="60"/>
      <c r="CS216" s="60"/>
      <c r="CT216" s="60"/>
    </row>
    <row r="217" spans="84:98" x14ac:dyDescent="0.35">
      <c r="CF217" s="60"/>
      <c r="CG217" s="60"/>
      <c r="CH217" s="60"/>
      <c r="CI217" s="60"/>
      <c r="CJ217" s="60"/>
      <c r="CK217" s="60"/>
      <c r="CL217" s="60"/>
      <c r="CM217" s="60"/>
      <c r="CN217" s="60"/>
      <c r="CO217" s="60"/>
      <c r="CP217" s="60"/>
      <c r="CQ217" s="60"/>
      <c r="CR217" s="60"/>
      <c r="CS217" s="60"/>
      <c r="CT217" s="60"/>
    </row>
    <row r="218" spans="84:98" x14ac:dyDescent="0.35">
      <c r="CF218" s="60"/>
      <c r="CG218" s="60"/>
      <c r="CH218" s="60"/>
      <c r="CI218" s="60"/>
      <c r="CJ218" s="60"/>
      <c r="CK218" s="60"/>
      <c r="CL218" s="60"/>
      <c r="CM218" s="60"/>
      <c r="CN218" s="60"/>
      <c r="CO218" s="60"/>
      <c r="CP218" s="60"/>
      <c r="CQ218" s="60"/>
      <c r="CR218" s="60"/>
      <c r="CS218" s="60"/>
      <c r="CT218" s="60"/>
    </row>
    <row r="219" spans="84:98" x14ac:dyDescent="0.35">
      <c r="CF219" s="60"/>
      <c r="CG219" s="60"/>
      <c r="CH219" s="60"/>
      <c r="CI219" s="60"/>
      <c r="CJ219" s="60"/>
      <c r="CK219" s="60"/>
      <c r="CL219" s="60"/>
      <c r="CM219" s="60"/>
      <c r="CN219" s="60"/>
      <c r="CO219" s="60"/>
      <c r="CP219" s="60"/>
      <c r="CQ219" s="60"/>
      <c r="CR219" s="60"/>
      <c r="CS219" s="60"/>
      <c r="CT219" s="60"/>
    </row>
    <row r="220" spans="84:98" x14ac:dyDescent="0.35">
      <c r="CF220" s="60"/>
      <c r="CG220" s="60"/>
      <c r="CH220" s="60"/>
      <c r="CI220" s="60"/>
      <c r="CJ220" s="60"/>
      <c r="CK220" s="60"/>
      <c r="CL220" s="60"/>
      <c r="CM220" s="60"/>
      <c r="CN220" s="60"/>
      <c r="CO220" s="60"/>
      <c r="CP220" s="60"/>
      <c r="CQ220" s="60"/>
      <c r="CR220" s="60"/>
      <c r="CS220" s="60"/>
      <c r="CT220" s="60"/>
    </row>
    <row r="221" spans="84:98" x14ac:dyDescent="0.35">
      <c r="CF221" s="60"/>
      <c r="CG221" s="60"/>
      <c r="CH221" s="60"/>
      <c r="CI221" s="60"/>
      <c r="CJ221" s="60"/>
      <c r="CK221" s="60"/>
      <c r="CL221" s="60"/>
      <c r="CM221" s="60"/>
      <c r="CN221" s="60"/>
      <c r="CO221" s="60"/>
      <c r="CP221" s="60"/>
      <c r="CQ221" s="60"/>
      <c r="CR221" s="60"/>
      <c r="CS221" s="60"/>
      <c r="CT221" s="60"/>
    </row>
    <row r="222" spans="84:98" x14ac:dyDescent="0.35">
      <c r="CF222" s="60"/>
      <c r="CG222" s="60"/>
      <c r="CH222" s="60"/>
      <c r="CI222" s="60"/>
      <c r="CJ222" s="60"/>
      <c r="CK222" s="60"/>
      <c r="CL222" s="60"/>
      <c r="CM222" s="60"/>
      <c r="CN222" s="60"/>
      <c r="CO222" s="60"/>
      <c r="CP222" s="60"/>
      <c r="CQ222" s="60"/>
      <c r="CR222" s="60"/>
      <c r="CS222" s="60"/>
      <c r="CT222" s="60"/>
    </row>
    <row r="223" spans="84:98" x14ac:dyDescent="0.35">
      <c r="CF223" s="60"/>
      <c r="CG223" s="60"/>
      <c r="CH223" s="60"/>
      <c r="CI223" s="60"/>
      <c r="CJ223" s="60"/>
      <c r="CK223" s="60"/>
      <c r="CL223" s="60"/>
      <c r="CM223" s="60"/>
      <c r="CN223" s="60"/>
      <c r="CO223" s="60"/>
      <c r="CP223" s="60"/>
      <c r="CQ223" s="60"/>
      <c r="CR223" s="60"/>
      <c r="CS223" s="60"/>
      <c r="CT223" s="60"/>
    </row>
    <row r="224" spans="84:98" x14ac:dyDescent="0.35">
      <c r="CF224" s="60"/>
      <c r="CG224" s="60"/>
      <c r="CH224" s="60"/>
      <c r="CI224" s="60"/>
      <c r="CJ224" s="60"/>
      <c r="CK224" s="60"/>
      <c r="CL224" s="60"/>
      <c r="CM224" s="60"/>
      <c r="CN224" s="60"/>
      <c r="CO224" s="60"/>
      <c r="CP224" s="60"/>
      <c r="CQ224" s="60"/>
      <c r="CR224" s="60"/>
      <c r="CS224" s="60"/>
      <c r="CT224" s="60"/>
    </row>
    <row r="225" spans="84:98" x14ac:dyDescent="0.35">
      <c r="CF225" s="60"/>
      <c r="CG225" s="60"/>
      <c r="CH225" s="60"/>
      <c r="CI225" s="60"/>
      <c r="CJ225" s="60"/>
      <c r="CK225" s="60"/>
      <c r="CL225" s="60"/>
      <c r="CM225" s="60"/>
      <c r="CN225" s="60"/>
      <c r="CO225" s="60"/>
      <c r="CP225" s="60"/>
      <c r="CQ225" s="60"/>
      <c r="CR225" s="60"/>
      <c r="CS225" s="60"/>
      <c r="CT225" s="60"/>
    </row>
    <row r="226" spans="84:98" x14ac:dyDescent="0.35">
      <c r="CF226" s="60"/>
      <c r="CG226" s="60"/>
      <c r="CH226" s="60"/>
      <c r="CI226" s="60"/>
      <c r="CJ226" s="60"/>
      <c r="CK226" s="60"/>
      <c r="CL226" s="60"/>
      <c r="CM226" s="60"/>
      <c r="CN226" s="60"/>
      <c r="CO226" s="60"/>
      <c r="CP226" s="60"/>
      <c r="CQ226" s="60"/>
      <c r="CR226" s="60"/>
      <c r="CS226" s="60"/>
      <c r="CT226" s="60"/>
    </row>
    <row r="227" spans="84:98" x14ac:dyDescent="0.35">
      <c r="CF227" s="60"/>
      <c r="CG227" s="60"/>
      <c r="CH227" s="60"/>
      <c r="CI227" s="60"/>
      <c r="CJ227" s="60"/>
      <c r="CK227" s="60"/>
      <c r="CL227" s="60"/>
      <c r="CM227" s="60"/>
      <c r="CN227" s="60"/>
      <c r="CO227" s="60"/>
      <c r="CP227" s="60"/>
      <c r="CQ227" s="60"/>
      <c r="CR227" s="60"/>
      <c r="CS227" s="60"/>
      <c r="CT227" s="60"/>
    </row>
    <row r="228" spans="84:98" x14ac:dyDescent="0.35">
      <c r="CF228" s="60"/>
      <c r="CG228" s="60"/>
      <c r="CH228" s="60"/>
      <c r="CI228" s="60"/>
      <c r="CJ228" s="60"/>
      <c r="CK228" s="60"/>
      <c r="CL228" s="60"/>
      <c r="CM228" s="60"/>
      <c r="CN228" s="60"/>
      <c r="CO228" s="60"/>
      <c r="CP228" s="60"/>
      <c r="CQ228" s="60"/>
      <c r="CR228" s="60"/>
      <c r="CS228" s="60"/>
      <c r="CT228" s="60"/>
    </row>
    <row r="229" spans="84:98" x14ac:dyDescent="0.35">
      <c r="CF229" s="60"/>
      <c r="CG229" s="60"/>
      <c r="CH229" s="60"/>
      <c r="CI229" s="60"/>
      <c r="CJ229" s="60"/>
      <c r="CK229" s="60"/>
      <c r="CL229" s="60"/>
      <c r="CM229" s="60"/>
      <c r="CN229" s="60"/>
      <c r="CO229" s="60"/>
      <c r="CP229" s="60"/>
      <c r="CQ229" s="60"/>
      <c r="CR229" s="60"/>
      <c r="CS229" s="60"/>
      <c r="CT229" s="60"/>
    </row>
    <row r="230" spans="84:98" x14ac:dyDescent="0.35">
      <c r="CF230" s="60"/>
      <c r="CG230" s="60"/>
      <c r="CH230" s="60"/>
      <c r="CI230" s="60"/>
      <c r="CJ230" s="60"/>
      <c r="CK230" s="60"/>
      <c r="CL230" s="60"/>
      <c r="CM230" s="60"/>
      <c r="CN230" s="60"/>
      <c r="CO230" s="60"/>
      <c r="CP230" s="60"/>
      <c r="CQ230" s="60"/>
      <c r="CR230" s="60"/>
      <c r="CS230" s="60"/>
      <c r="CT230" s="60"/>
    </row>
    <row r="231" spans="84:98" x14ac:dyDescent="0.35">
      <c r="CF231" s="60"/>
      <c r="CG231" s="60"/>
      <c r="CH231" s="60"/>
      <c r="CI231" s="60"/>
      <c r="CJ231" s="60"/>
      <c r="CK231" s="60"/>
      <c r="CL231" s="60"/>
      <c r="CM231" s="60"/>
      <c r="CN231" s="60"/>
      <c r="CO231" s="60"/>
      <c r="CP231" s="60"/>
      <c r="CQ231" s="60"/>
      <c r="CR231" s="60"/>
      <c r="CS231" s="60"/>
      <c r="CT231" s="60"/>
    </row>
    <row r="232" spans="84:98" x14ac:dyDescent="0.35">
      <c r="CF232" s="60"/>
      <c r="CG232" s="60"/>
      <c r="CH232" s="60"/>
      <c r="CI232" s="60"/>
      <c r="CJ232" s="60"/>
      <c r="CK232" s="60"/>
      <c r="CL232" s="60"/>
      <c r="CM232" s="60"/>
      <c r="CN232" s="60"/>
      <c r="CO232" s="60"/>
      <c r="CP232" s="60"/>
      <c r="CQ232" s="60"/>
      <c r="CR232" s="60"/>
      <c r="CS232" s="60"/>
      <c r="CT232" s="60"/>
    </row>
    <row r="233" spans="84:98" x14ac:dyDescent="0.35">
      <c r="CF233" s="60"/>
      <c r="CG233" s="60"/>
      <c r="CH233" s="60"/>
      <c r="CI233" s="60"/>
      <c r="CJ233" s="60"/>
      <c r="CK233" s="60"/>
      <c r="CL233" s="60"/>
      <c r="CM233" s="60"/>
      <c r="CN233" s="60"/>
      <c r="CO233" s="60"/>
      <c r="CP233" s="60"/>
      <c r="CQ233" s="60"/>
      <c r="CR233" s="60"/>
      <c r="CS233" s="60"/>
      <c r="CT233" s="60"/>
    </row>
    <row r="234" spans="84:98" x14ac:dyDescent="0.35">
      <c r="CF234" s="60"/>
      <c r="CG234" s="60"/>
      <c r="CH234" s="60"/>
      <c r="CI234" s="60"/>
      <c r="CJ234" s="60"/>
      <c r="CK234" s="60"/>
      <c r="CL234" s="60"/>
      <c r="CM234" s="60"/>
      <c r="CN234" s="60"/>
      <c r="CO234" s="60"/>
      <c r="CP234" s="60"/>
      <c r="CQ234" s="60"/>
      <c r="CR234" s="60"/>
      <c r="CS234" s="60"/>
      <c r="CT234" s="60"/>
    </row>
    <row r="235" spans="84:98" x14ac:dyDescent="0.35">
      <c r="CF235" s="60"/>
      <c r="CG235" s="60"/>
      <c r="CH235" s="60"/>
      <c r="CI235" s="60"/>
      <c r="CJ235" s="60"/>
      <c r="CK235" s="60"/>
      <c r="CL235" s="60"/>
      <c r="CM235" s="60"/>
      <c r="CN235" s="60"/>
      <c r="CO235" s="60"/>
      <c r="CP235" s="60"/>
      <c r="CQ235" s="60"/>
      <c r="CR235" s="60"/>
      <c r="CS235" s="60"/>
      <c r="CT235" s="60"/>
    </row>
    <row r="236" spans="84:98" x14ac:dyDescent="0.35">
      <c r="CF236" s="60"/>
      <c r="CG236" s="60"/>
      <c r="CH236" s="60"/>
      <c r="CI236" s="60"/>
      <c r="CJ236" s="60"/>
      <c r="CK236" s="60"/>
      <c r="CL236" s="60"/>
      <c r="CM236" s="60"/>
      <c r="CN236" s="60"/>
      <c r="CO236" s="60"/>
      <c r="CP236" s="60"/>
      <c r="CQ236" s="60"/>
      <c r="CR236" s="60"/>
      <c r="CS236" s="60"/>
      <c r="CT236" s="60"/>
    </row>
    <row r="237" spans="84:98" x14ac:dyDescent="0.35">
      <c r="CF237" s="60"/>
      <c r="CG237" s="60"/>
      <c r="CH237" s="60"/>
      <c r="CI237" s="60"/>
      <c r="CJ237" s="60"/>
      <c r="CK237" s="60"/>
      <c r="CL237" s="60"/>
      <c r="CM237" s="60"/>
      <c r="CN237" s="60"/>
      <c r="CO237" s="60"/>
      <c r="CP237" s="60"/>
      <c r="CQ237" s="60"/>
      <c r="CR237" s="60"/>
      <c r="CS237" s="60"/>
      <c r="CT237" s="60"/>
    </row>
    <row r="238" spans="84:98" x14ac:dyDescent="0.35">
      <c r="CF238" s="60"/>
      <c r="CG238" s="60"/>
      <c r="CH238" s="60"/>
      <c r="CI238" s="60"/>
      <c r="CJ238" s="60"/>
      <c r="CK238" s="60"/>
      <c r="CL238" s="60"/>
      <c r="CM238" s="60"/>
      <c r="CN238" s="60"/>
      <c r="CO238" s="60"/>
      <c r="CP238" s="60"/>
      <c r="CQ238" s="60"/>
      <c r="CR238" s="60"/>
      <c r="CS238" s="60"/>
      <c r="CT238" s="60"/>
    </row>
    <row r="239" spans="84:98" x14ac:dyDescent="0.35">
      <c r="CF239" s="60"/>
      <c r="CG239" s="60"/>
      <c r="CH239" s="60"/>
      <c r="CI239" s="60"/>
      <c r="CJ239" s="60"/>
      <c r="CK239" s="60"/>
      <c r="CL239" s="60"/>
      <c r="CM239" s="60"/>
      <c r="CN239" s="60"/>
      <c r="CO239" s="60"/>
      <c r="CP239" s="60"/>
      <c r="CQ239" s="60"/>
      <c r="CR239" s="60"/>
      <c r="CS239" s="60"/>
      <c r="CT239" s="60"/>
    </row>
    <row r="240" spans="84:98" x14ac:dyDescent="0.35">
      <c r="CF240" s="60"/>
      <c r="CG240" s="60"/>
      <c r="CH240" s="60"/>
      <c r="CI240" s="60"/>
      <c r="CJ240" s="60"/>
      <c r="CK240" s="60"/>
      <c r="CL240" s="60"/>
      <c r="CM240" s="60"/>
      <c r="CN240" s="60"/>
      <c r="CO240" s="60"/>
      <c r="CP240" s="60"/>
      <c r="CQ240" s="60"/>
      <c r="CR240" s="60"/>
      <c r="CS240" s="60"/>
      <c r="CT240" s="60"/>
    </row>
    <row r="241" spans="84:98" x14ac:dyDescent="0.35">
      <c r="CF241" s="60"/>
      <c r="CG241" s="60"/>
      <c r="CH241" s="60"/>
      <c r="CI241" s="60"/>
      <c r="CJ241" s="60"/>
      <c r="CK241" s="60"/>
      <c r="CL241" s="60"/>
      <c r="CM241" s="60"/>
      <c r="CN241" s="60"/>
      <c r="CO241" s="60"/>
      <c r="CP241" s="60"/>
      <c r="CQ241" s="60"/>
      <c r="CR241" s="60"/>
      <c r="CS241" s="60"/>
      <c r="CT241" s="60"/>
    </row>
    <row r="242" spans="84:98" x14ac:dyDescent="0.35">
      <c r="CF242" s="60"/>
      <c r="CG242" s="60"/>
      <c r="CH242" s="60"/>
      <c r="CI242" s="60"/>
      <c r="CJ242" s="60"/>
      <c r="CK242" s="60"/>
      <c r="CL242" s="60"/>
      <c r="CM242" s="60"/>
      <c r="CN242" s="60"/>
      <c r="CO242" s="60"/>
      <c r="CP242" s="60"/>
      <c r="CQ242" s="60"/>
      <c r="CR242" s="60"/>
      <c r="CS242" s="60"/>
      <c r="CT242" s="60"/>
    </row>
    <row r="243" spans="84:98" x14ac:dyDescent="0.35">
      <c r="CF243" s="60"/>
      <c r="CG243" s="60"/>
      <c r="CH243" s="60"/>
      <c r="CI243" s="60"/>
      <c r="CJ243" s="60"/>
      <c r="CK243" s="60"/>
      <c r="CL243" s="60"/>
      <c r="CM243" s="60"/>
      <c r="CN243" s="60"/>
      <c r="CO243" s="60"/>
      <c r="CP243" s="60"/>
      <c r="CQ243" s="60"/>
      <c r="CR243" s="60"/>
      <c r="CS243" s="60"/>
      <c r="CT243" s="60"/>
    </row>
    <row r="244" spans="84:98" x14ac:dyDescent="0.35">
      <c r="CF244" s="60"/>
      <c r="CG244" s="60"/>
      <c r="CH244" s="60"/>
      <c r="CI244" s="60"/>
      <c r="CJ244" s="60"/>
      <c r="CK244" s="60"/>
      <c r="CL244" s="60"/>
      <c r="CM244" s="60"/>
      <c r="CN244" s="60"/>
      <c r="CO244" s="60"/>
      <c r="CP244" s="60"/>
      <c r="CQ244" s="60"/>
      <c r="CR244" s="60"/>
      <c r="CS244" s="60"/>
      <c r="CT244" s="60"/>
    </row>
    <row r="245" spans="84:98" x14ac:dyDescent="0.35">
      <c r="CF245" s="60"/>
      <c r="CG245" s="60"/>
      <c r="CH245" s="60"/>
      <c r="CI245" s="60"/>
      <c r="CJ245" s="60"/>
      <c r="CK245" s="60"/>
      <c r="CL245" s="60"/>
      <c r="CM245" s="60"/>
      <c r="CN245" s="60"/>
      <c r="CO245" s="60"/>
      <c r="CP245" s="60"/>
      <c r="CQ245" s="60"/>
      <c r="CR245" s="60"/>
      <c r="CS245" s="60"/>
      <c r="CT245" s="60"/>
    </row>
    <row r="246" spans="84:98" x14ac:dyDescent="0.35">
      <c r="CF246" s="60"/>
      <c r="CG246" s="60"/>
      <c r="CH246" s="60"/>
      <c r="CI246" s="60"/>
      <c r="CJ246" s="60"/>
      <c r="CK246" s="60"/>
      <c r="CL246" s="60"/>
      <c r="CM246" s="60"/>
      <c r="CN246" s="60"/>
      <c r="CO246" s="60"/>
      <c r="CP246" s="60"/>
      <c r="CQ246" s="60"/>
      <c r="CR246" s="60"/>
      <c r="CS246" s="60"/>
      <c r="CT246" s="60"/>
    </row>
    <row r="247" spans="84:98" x14ac:dyDescent="0.35">
      <c r="CF247" s="60"/>
      <c r="CG247" s="60"/>
      <c r="CH247" s="60"/>
      <c r="CI247" s="60"/>
      <c r="CJ247" s="60"/>
      <c r="CK247" s="60"/>
      <c r="CL247" s="60"/>
      <c r="CM247" s="60"/>
      <c r="CN247" s="60"/>
      <c r="CO247" s="60"/>
      <c r="CP247" s="60"/>
      <c r="CQ247" s="60"/>
      <c r="CR247" s="60"/>
      <c r="CS247" s="60"/>
      <c r="CT247" s="60"/>
    </row>
    <row r="248" spans="84:98" x14ac:dyDescent="0.35">
      <c r="CF248" s="60"/>
      <c r="CG248" s="60"/>
      <c r="CH248" s="60"/>
      <c r="CI248" s="60"/>
      <c r="CJ248" s="60"/>
      <c r="CK248" s="60"/>
      <c r="CL248" s="60"/>
      <c r="CM248" s="60"/>
      <c r="CN248" s="60"/>
      <c r="CO248" s="60"/>
      <c r="CP248" s="60"/>
      <c r="CQ248" s="60"/>
      <c r="CR248" s="60"/>
      <c r="CS248" s="60"/>
      <c r="CT248" s="60"/>
    </row>
    <row r="249" spans="84:98" x14ac:dyDescent="0.35">
      <c r="CF249" s="60"/>
      <c r="CG249" s="60"/>
      <c r="CH249" s="60"/>
      <c r="CI249" s="60"/>
      <c r="CJ249" s="60"/>
      <c r="CK249" s="60"/>
      <c r="CL249" s="60"/>
      <c r="CM249" s="60"/>
      <c r="CN249" s="60"/>
      <c r="CO249" s="60"/>
      <c r="CP249" s="60"/>
      <c r="CQ249" s="60"/>
      <c r="CR249" s="60"/>
      <c r="CS249" s="60"/>
      <c r="CT249" s="60"/>
    </row>
    <row r="250" spans="84:98" x14ac:dyDescent="0.35">
      <c r="CF250" s="60"/>
      <c r="CG250" s="60"/>
      <c r="CH250" s="60"/>
      <c r="CI250" s="60"/>
      <c r="CJ250" s="60"/>
      <c r="CK250" s="60"/>
      <c r="CL250" s="60"/>
      <c r="CM250" s="60"/>
      <c r="CN250" s="60"/>
      <c r="CO250" s="60"/>
      <c r="CP250" s="60"/>
      <c r="CQ250" s="60"/>
      <c r="CR250" s="60"/>
      <c r="CS250" s="60"/>
      <c r="CT250" s="60"/>
    </row>
    <row r="251" spans="84:98" x14ac:dyDescent="0.35">
      <c r="CF251" s="60"/>
      <c r="CG251" s="60"/>
      <c r="CH251" s="60"/>
      <c r="CI251" s="60"/>
      <c r="CJ251" s="60"/>
      <c r="CK251" s="60"/>
      <c r="CL251" s="60"/>
      <c r="CM251" s="60"/>
      <c r="CN251" s="60"/>
      <c r="CO251" s="60"/>
      <c r="CP251" s="60"/>
      <c r="CQ251" s="60"/>
      <c r="CR251" s="60"/>
      <c r="CS251" s="60"/>
      <c r="CT251" s="60"/>
    </row>
    <row r="252" spans="84:98" x14ac:dyDescent="0.35">
      <c r="CF252" s="60"/>
      <c r="CG252" s="60"/>
      <c r="CH252" s="60"/>
      <c r="CI252" s="60"/>
      <c r="CJ252" s="60"/>
      <c r="CK252" s="60"/>
      <c r="CL252" s="60"/>
      <c r="CM252" s="60"/>
      <c r="CN252" s="60"/>
      <c r="CO252" s="60"/>
      <c r="CP252" s="60"/>
      <c r="CQ252" s="60"/>
      <c r="CR252" s="60"/>
      <c r="CS252" s="60"/>
      <c r="CT252" s="60"/>
    </row>
    <row r="253" spans="84:98" x14ac:dyDescent="0.35">
      <c r="CF253" s="60"/>
      <c r="CG253" s="60"/>
      <c r="CH253" s="60"/>
      <c r="CI253" s="60"/>
      <c r="CJ253" s="60"/>
      <c r="CK253" s="60"/>
      <c r="CL253" s="60"/>
      <c r="CM253" s="60"/>
      <c r="CN253" s="60"/>
      <c r="CO253" s="60"/>
      <c r="CP253" s="60"/>
      <c r="CQ253" s="60"/>
      <c r="CR253" s="60"/>
      <c r="CS253" s="60"/>
      <c r="CT253" s="60"/>
    </row>
    <row r="254" spans="84:98" x14ac:dyDescent="0.35">
      <c r="CF254" s="60"/>
      <c r="CG254" s="60"/>
      <c r="CH254" s="60"/>
      <c r="CI254" s="60"/>
      <c r="CJ254" s="60"/>
      <c r="CK254" s="60"/>
      <c r="CL254" s="60"/>
      <c r="CM254" s="60"/>
      <c r="CN254" s="60"/>
      <c r="CO254" s="60"/>
      <c r="CP254" s="60"/>
      <c r="CQ254" s="60"/>
      <c r="CR254" s="60"/>
      <c r="CS254" s="60"/>
      <c r="CT254" s="60"/>
    </row>
    <row r="255" spans="84:98" x14ac:dyDescent="0.35">
      <c r="CF255" s="60"/>
      <c r="CG255" s="60"/>
      <c r="CH255" s="60"/>
      <c r="CI255" s="60"/>
      <c r="CJ255" s="60"/>
      <c r="CK255" s="60"/>
      <c r="CL255" s="60"/>
      <c r="CM255" s="60"/>
      <c r="CN255" s="60"/>
      <c r="CO255" s="60"/>
      <c r="CP255" s="60"/>
      <c r="CQ255" s="60"/>
      <c r="CR255" s="60"/>
      <c r="CS255" s="60"/>
      <c r="CT255" s="60"/>
    </row>
    <row r="256" spans="84:98" x14ac:dyDescent="0.35">
      <c r="CF256" s="60"/>
      <c r="CG256" s="60"/>
      <c r="CH256" s="60"/>
      <c r="CI256" s="60"/>
      <c r="CJ256" s="60"/>
      <c r="CK256" s="60"/>
      <c r="CL256" s="60"/>
      <c r="CM256" s="60"/>
      <c r="CN256" s="60"/>
      <c r="CO256" s="60"/>
      <c r="CP256" s="60"/>
      <c r="CQ256" s="60"/>
      <c r="CR256" s="60"/>
      <c r="CS256" s="60"/>
      <c r="CT256" s="60"/>
    </row>
    <row r="257" spans="84:98" x14ac:dyDescent="0.35">
      <c r="CF257" s="60"/>
      <c r="CG257" s="60"/>
      <c r="CH257" s="60"/>
      <c r="CI257" s="60"/>
      <c r="CJ257" s="60"/>
      <c r="CK257" s="60"/>
      <c r="CL257" s="60"/>
      <c r="CM257" s="60"/>
      <c r="CN257" s="60"/>
      <c r="CO257" s="60"/>
      <c r="CP257" s="60"/>
      <c r="CQ257" s="60"/>
      <c r="CR257" s="60"/>
      <c r="CS257" s="60"/>
      <c r="CT257" s="60"/>
    </row>
    <row r="258" spans="84:98" x14ac:dyDescent="0.35">
      <c r="CF258" s="60"/>
      <c r="CG258" s="60"/>
      <c r="CH258" s="60"/>
      <c r="CI258" s="60"/>
      <c r="CJ258" s="60"/>
      <c r="CK258" s="60"/>
      <c r="CL258" s="60"/>
      <c r="CM258" s="60"/>
      <c r="CN258" s="60"/>
      <c r="CO258" s="60"/>
      <c r="CP258" s="60"/>
      <c r="CQ258" s="60"/>
      <c r="CR258" s="60"/>
      <c r="CS258" s="60"/>
      <c r="CT258" s="60"/>
    </row>
    <row r="259" spans="84:98" x14ac:dyDescent="0.35">
      <c r="CF259" s="60"/>
      <c r="CG259" s="60"/>
      <c r="CH259" s="60"/>
      <c r="CI259" s="60"/>
      <c r="CJ259" s="60"/>
      <c r="CK259" s="60"/>
      <c r="CL259" s="60"/>
      <c r="CM259" s="60"/>
      <c r="CN259" s="60"/>
      <c r="CO259" s="60"/>
      <c r="CP259" s="60"/>
      <c r="CQ259" s="60"/>
      <c r="CR259" s="60"/>
      <c r="CS259" s="60"/>
      <c r="CT259" s="60"/>
    </row>
    <row r="260" spans="84:98" x14ac:dyDescent="0.35">
      <c r="CF260" s="60"/>
      <c r="CG260" s="60"/>
      <c r="CH260" s="60"/>
      <c r="CI260" s="60"/>
      <c r="CJ260" s="60"/>
      <c r="CK260" s="60"/>
      <c r="CL260" s="60"/>
      <c r="CM260" s="60"/>
      <c r="CN260" s="60"/>
      <c r="CO260" s="60"/>
      <c r="CP260" s="60"/>
      <c r="CQ260" s="60"/>
      <c r="CR260" s="60"/>
      <c r="CS260" s="60"/>
      <c r="CT260" s="60"/>
    </row>
    <row r="261" spans="84:98" x14ac:dyDescent="0.35">
      <c r="CF261" s="60"/>
      <c r="CG261" s="60"/>
      <c r="CH261" s="60"/>
      <c r="CI261" s="60"/>
      <c r="CJ261" s="60"/>
      <c r="CK261" s="60"/>
      <c r="CL261" s="60"/>
      <c r="CM261" s="60"/>
      <c r="CN261" s="60"/>
      <c r="CO261" s="60"/>
      <c r="CP261" s="60"/>
      <c r="CQ261" s="60"/>
      <c r="CR261" s="60"/>
      <c r="CS261" s="60"/>
      <c r="CT261" s="60"/>
    </row>
    <row r="262" spans="84:98" x14ac:dyDescent="0.35">
      <c r="CF262" s="60"/>
      <c r="CG262" s="60"/>
      <c r="CH262" s="60"/>
      <c r="CI262" s="60"/>
      <c r="CJ262" s="60"/>
      <c r="CK262" s="60"/>
      <c r="CL262" s="60"/>
      <c r="CM262" s="60"/>
      <c r="CN262" s="60"/>
      <c r="CO262" s="60"/>
      <c r="CP262" s="60"/>
      <c r="CQ262" s="60"/>
      <c r="CR262" s="60"/>
      <c r="CS262" s="60"/>
      <c r="CT262" s="60"/>
    </row>
    <row r="263" spans="84:98" x14ac:dyDescent="0.35">
      <c r="CF263" s="60"/>
      <c r="CG263" s="60"/>
      <c r="CH263" s="60"/>
      <c r="CI263" s="60"/>
      <c r="CJ263" s="60"/>
      <c r="CK263" s="60"/>
      <c r="CL263" s="60"/>
      <c r="CM263" s="60"/>
      <c r="CN263" s="60"/>
      <c r="CO263" s="60"/>
      <c r="CP263" s="60"/>
      <c r="CQ263" s="60"/>
      <c r="CR263" s="60"/>
      <c r="CS263" s="60"/>
      <c r="CT263" s="60"/>
    </row>
    <row r="264" spans="84:98" x14ac:dyDescent="0.35">
      <c r="CF264" s="60"/>
      <c r="CG264" s="60"/>
      <c r="CH264" s="60"/>
      <c r="CI264" s="60"/>
      <c r="CJ264" s="60"/>
      <c r="CK264" s="60"/>
      <c r="CL264" s="60"/>
      <c r="CM264" s="60"/>
      <c r="CN264" s="60"/>
      <c r="CO264" s="60"/>
      <c r="CP264" s="60"/>
      <c r="CQ264" s="60"/>
      <c r="CR264" s="60"/>
      <c r="CS264" s="60"/>
      <c r="CT264" s="60"/>
    </row>
    <row r="265" spans="84:98" x14ac:dyDescent="0.35">
      <c r="CF265" s="60"/>
      <c r="CG265" s="60"/>
      <c r="CH265" s="60"/>
      <c r="CI265" s="60"/>
      <c r="CJ265" s="60"/>
      <c r="CK265" s="60"/>
      <c r="CL265" s="60"/>
      <c r="CM265" s="60"/>
      <c r="CN265" s="60"/>
      <c r="CO265" s="60"/>
      <c r="CP265" s="60"/>
      <c r="CQ265" s="60"/>
      <c r="CR265" s="60"/>
      <c r="CS265" s="60"/>
      <c r="CT265" s="60"/>
    </row>
    <row r="266" spans="84:98" x14ac:dyDescent="0.35">
      <c r="CF266" s="60"/>
      <c r="CG266" s="60"/>
      <c r="CH266" s="60"/>
      <c r="CI266" s="60"/>
      <c r="CJ266" s="60"/>
      <c r="CK266" s="60"/>
      <c r="CL266" s="60"/>
      <c r="CM266" s="60"/>
      <c r="CN266" s="60"/>
      <c r="CO266" s="60"/>
      <c r="CP266" s="60"/>
      <c r="CQ266" s="60"/>
      <c r="CR266" s="60"/>
      <c r="CS266" s="60"/>
      <c r="CT266" s="60"/>
    </row>
    <row r="267" spans="84:98" x14ac:dyDescent="0.35">
      <c r="CF267" s="60"/>
      <c r="CG267" s="60"/>
      <c r="CH267" s="60"/>
      <c r="CI267" s="60"/>
      <c r="CJ267" s="60"/>
      <c r="CK267" s="60"/>
      <c r="CL267" s="60"/>
      <c r="CM267" s="60"/>
      <c r="CN267" s="60"/>
      <c r="CO267" s="60"/>
      <c r="CP267" s="60"/>
      <c r="CQ267" s="60"/>
      <c r="CR267" s="60"/>
      <c r="CS267" s="60"/>
      <c r="CT267" s="60"/>
    </row>
    <row r="268" spans="84:98" x14ac:dyDescent="0.35">
      <c r="CF268" s="60"/>
      <c r="CG268" s="60"/>
      <c r="CH268" s="60"/>
      <c r="CI268" s="60"/>
      <c r="CJ268" s="60"/>
      <c r="CK268" s="60"/>
      <c r="CL268" s="60"/>
      <c r="CM268" s="60"/>
      <c r="CN268" s="60"/>
      <c r="CO268" s="60"/>
      <c r="CP268" s="60"/>
      <c r="CQ268" s="60"/>
      <c r="CR268" s="60"/>
      <c r="CS268" s="60"/>
      <c r="CT268" s="60"/>
    </row>
    <row r="269" spans="84:98" x14ac:dyDescent="0.35">
      <c r="CF269" s="60"/>
      <c r="CG269" s="60"/>
      <c r="CH269" s="60"/>
      <c r="CI269" s="60"/>
      <c r="CJ269" s="60"/>
      <c r="CK269" s="60"/>
      <c r="CL269" s="60"/>
      <c r="CM269" s="60"/>
      <c r="CN269" s="60"/>
      <c r="CO269" s="60"/>
      <c r="CP269" s="60"/>
      <c r="CQ269" s="60"/>
      <c r="CR269" s="60"/>
      <c r="CS269" s="60"/>
      <c r="CT269" s="60"/>
    </row>
    <row r="270" spans="84:98" x14ac:dyDescent="0.35">
      <c r="CF270" s="60"/>
      <c r="CG270" s="60"/>
      <c r="CH270" s="60"/>
      <c r="CI270" s="60"/>
      <c r="CJ270" s="60"/>
      <c r="CK270" s="60"/>
      <c r="CL270" s="60"/>
      <c r="CM270" s="60"/>
      <c r="CN270" s="60"/>
      <c r="CO270" s="60"/>
      <c r="CP270" s="60"/>
      <c r="CQ270" s="60"/>
      <c r="CR270" s="60"/>
      <c r="CS270" s="60"/>
      <c r="CT270" s="60"/>
    </row>
    <row r="271" spans="84:98" x14ac:dyDescent="0.35">
      <c r="CF271" s="60"/>
      <c r="CG271" s="60"/>
      <c r="CH271" s="60"/>
      <c r="CI271" s="60"/>
      <c r="CJ271" s="60"/>
      <c r="CK271" s="60"/>
      <c r="CL271" s="60"/>
      <c r="CM271" s="60"/>
      <c r="CN271" s="60"/>
      <c r="CO271" s="60"/>
      <c r="CP271" s="60"/>
      <c r="CQ271" s="60"/>
      <c r="CR271" s="60"/>
      <c r="CS271" s="60"/>
      <c r="CT271" s="60"/>
    </row>
    <row r="272" spans="84:98" x14ac:dyDescent="0.35">
      <c r="CF272" s="60"/>
      <c r="CG272" s="60"/>
      <c r="CH272" s="60"/>
      <c r="CI272" s="60"/>
      <c r="CJ272" s="60"/>
      <c r="CK272" s="60"/>
      <c r="CL272" s="60"/>
      <c r="CM272" s="60"/>
      <c r="CN272" s="60"/>
      <c r="CO272" s="60"/>
      <c r="CP272" s="60"/>
      <c r="CQ272" s="60"/>
      <c r="CR272" s="60"/>
      <c r="CS272" s="60"/>
      <c r="CT272" s="60"/>
    </row>
    <row r="273" spans="84:98" x14ac:dyDescent="0.35">
      <c r="CF273" s="60"/>
      <c r="CG273" s="60"/>
      <c r="CH273" s="60"/>
      <c r="CI273" s="60"/>
      <c r="CJ273" s="60"/>
      <c r="CK273" s="60"/>
      <c r="CL273" s="60"/>
      <c r="CM273" s="60"/>
      <c r="CN273" s="60"/>
      <c r="CO273" s="60"/>
      <c r="CP273" s="60"/>
      <c r="CQ273" s="60"/>
      <c r="CR273" s="60"/>
      <c r="CS273" s="60"/>
      <c r="CT273" s="60"/>
    </row>
    <row r="274" spans="84:98" x14ac:dyDescent="0.35">
      <c r="CF274" s="60"/>
      <c r="CG274" s="60"/>
      <c r="CH274" s="60"/>
      <c r="CI274" s="60"/>
      <c r="CJ274" s="60"/>
      <c r="CK274" s="60"/>
      <c r="CL274" s="60"/>
      <c r="CM274" s="60"/>
      <c r="CN274" s="60"/>
      <c r="CO274" s="60"/>
      <c r="CP274" s="60"/>
      <c r="CQ274" s="60"/>
      <c r="CR274" s="60"/>
      <c r="CS274" s="60"/>
      <c r="CT274" s="60"/>
    </row>
    <row r="275" spans="84:98" x14ac:dyDescent="0.35">
      <c r="CF275" s="60"/>
      <c r="CG275" s="60"/>
      <c r="CH275" s="60"/>
      <c r="CI275" s="60"/>
      <c r="CJ275" s="60"/>
      <c r="CK275" s="60"/>
      <c r="CL275" s="60"/>
      <c r="CM275" s="60"/>
      <c r="CN275" s="60"/>
      <c r="CO275" s="60"/>
      <c r="CP275" s="60"/>
      <c r="CQ275" s="60"/>
      <c r="CR275" s="60"/>
      <c r="CS275" s="60"/>
      <c r="CT275" s="60"/>
    </row>
    <row r="276" spans="84:98" x14ac:dyDescent="0.35">
      <c r="CF276" s="60"/>
      <c r="CG276" s="60"/>
      <c r="CH276" s="60"/>
      <c r="CI276" s="60"/>
      <c r="CJ276" s="60"/>
      <c r="CK276" s="60"/>
      <c r="CL276" s="60"/>
      <c r="CM276" s="60"/>
      <c r="CN276" s="60"/>
      <c r="CO276" s="60"/>
      <c r="CP276" s="60"/>
      <c r="CQ276" s="60"/>
      <c r="CR276" s="60"/>
      <c r="CS276" s="60"/>
      <c r="CT276" s="60"/>
    </row>
    <row r="277" spans="84:98" x14ac:dyDescent="0.35">
      <c r="CF277" s="60"/>
      <c r="CG277" s="60"/>
      <c r="CH277" s="60"/>
      <c r="CI277" s="60"/>
      <c r="CJ277" s="60"/>
      <c r="CK277" s="60"/>
      <c r="CL277" s="60"/>
      <c r="CM277" s="60"/>
      <c r="CN277" s="60"/>
      <c r="CO277" s="60"/>
      <c r="CP277" s="60"/>
      <c r="CQ277" s="60"/>
      <c r="CR277" s="60"/>
      <c r="CS277" s="60"/>
      <c r="CT277" s="60"/>
    </row>
    <row r="278" spans="84:98" x14ac:dyDescent="0.35">
      <c r="CF278" s="60"/>
      <c r="CG278" s="60"/>
      <c r="CH278" s="60"/>
      <c r="CI278" s="60"/>
      <c r="CJ278" s="60"/>
      <c r="CK278" s="60"/>
      <c r="CL278" s="60"/>
      <c r="CM278" s="60"/>
      <c r="CN278" s="60"/>
      <c r="CO278" s="60"/>
      <c r="CP278" s="60"/>
      <c r="CQ278" s="60"/>
      <c r="CR278" s="60"/>
      <c r="CS278" s="60"/>
      <c r="CT278" s="60"/>
    </row>
    <row r="279" spans="84:98" x14ac:dyDescent="0.35">
      <c r="CF279" s="60"/>
      <c r="CG279" s="60"/>
      <c r="CH279" s="60"/>
      <c r="CI279" s="60"/>
      <c r="CJ279" s="60"/>
      <c r="CK279" s="60"/>
      <c r="CL279" s="60"/>
      <c r="CM279" s="60"/>
      <c r="CN279" s="60"/>
      <c r="CO279" s="60"/>
      <c r="CP279" s="60"/>
      <c r="CQ279" s="60"/>
      <c r="CR279" s="60"/>
      <c r="CS279" s="60"/>
      <c r="CT279" s="60"/>
    </row>
    <row r="280" spans="84:98" x14ac:dyDescent="0.35">
      <c r="CF280" s="60"/>
      <c r="CG280" s="60"/>
      <c r="CH280" s="60"/>
      <c r="CI280" s="60"/>
      <c r="CJ280" s="60"/>
      <c r="CK280" s="60"/>
      <c r="CL280" s="60"/>
      <c r="CM280" s="60"/>
      <c r="CN280" s="60"/>
      <c r="CO280" s="60"/>
      <c r="CP280" s="60"/>
      <c r="CQ280" s="60"/>
      <c r="CR280" s="60"/>
      <c r="CS280" s="60"/>
      <c r="CT280" s="60"/>
    </row>
    <row r="281" spans="84:98" x14ac:dyDescent="0.35">
      <c r="CF281" s="60"/>
      <c r="CG281" s="60"/>
      <c r="CH281" s="60"/>
      <c r="CI281" s="60"/>
      <c r="CJ281" s="60"/>
      <c r="CK281" s="60"/>
      <c r="CL281" s="60"/>
      <c r="CM281" s="60"/>
      <c r="CN281" s="60"/>
      <c r="CO281" s="60"/>
      <c r="CP281" s="60"/>
      <c r="CQ281" s="60"/>
      <c r="CR281" s="60"/>
      <c r="CS281" s="60"/>
      <c r="CT281" s="60"/>
    </row>
    <row r="282" spans="84:98" x14ac:dyDescent="0.35">
      <c r="CF282" s="60"/>
      <c r="CG282" s="60"/>
      <c r="CH282" s="60"/>
      <c r="CI282" s="60"/>
      <c r="CJ282" s="60"/>
      <c r="CK282" s="60"/>
      <c r="CL282" s="60"/>
      <c r="CM282" s="60"/>
      <c r="CN282" s="60"/>
      <c r="CO282" s="60"/>
      <c r="CP282" s="60"/>
      <c r="CQ282" s="60"/>
      <c r="CR282" s="60"/>
      <c r="CS282" s="60"/>
      <c r="CT282" s="60"/>
    </row>
    <row r="283" spans="84:98" x14ac:dyDescent="0.35">
      <c r="CF283" s="60"/>
      <c r="CG283" s="60"/>
      <c r="CH283" s="60"/>
      <c r="CI283" s="60"/>
      <c r="CJ283" s="60"/>
      <c r="CK283" s="60"/>
      <c r="CL283" s="60"/>
      <c r="CM283" s="60"/>
      <c r="CN283" s="60"/>
      <c r="CO283" s="60"/>
      <c r="CP283" s="60"/>
      <c r="CQ283" s="60"/>
      <c r="CR283" s="60"/>
      <c r="CS283" s="60"/>
      <c r="CT283" s="60"/>
    </row>
    <row r="284" spans="84:98" x14ac:dyDescent="0.35">
      <c r="CF284" s="60"/>
      <c r="CG284" s="60"/>
      <c r="CH284" s="60"/>
      <c r="CI284" s="60"/>
      <c r="CJ284" s="60"/>
      <c r="CK284" s="60"/>
      <c r="CL284" s="60"/>
      <c r="CM284" s="60"/>
      <c r="CN284" s="60"/>
      <c r="CO284" s="60"/>
      <c r="CP284" s="60"/>
      <c r="CQ284" s="60"/>
      <c r="CR284" s="60"/>
      <c r="CS284" s="60"/>
      <c r="CT284" s="60"/>
    </row>
    <row r="285" spans="84:98" x14ac:dyDescent="0.35">
      <c r="CF285" s="60"/>
      <c r="CG285" s="60"/>
      <c r="CH285" s="60"/>
      <c r="CI285" s="60"/>
      <c r="CJ285" s="60"/>
      <c r="CK285" s="60"/>
      <c r="CL285" s="60"/>
      <c r="CM285" s="60"/>
      <c r="CN285" s="60"/>
      <c r="CO285" s="60"/>
      <c r="CP285" s="60"/>
      <c r="CQ285" s="60"/>
      <c r="CR285" s="60"/>
      <c r="CS285" s="60"/>
      <c r="CT285" s="60"/>
    </row>
    <row r="286" spans="84:98" x14ac:dyDescent="0.35">
      <c r="CF286" s="60"/>
      <c r="CG286" s="60"/>
      <c r="CH286" s="60"/>
      <c r="CI286" s="60"/>
      <c r="CJ286" s="60"/>
      <c r="CK286" s="60"/>
      <c r="CL286" s="60"/>
      <c r="CM286" s="60"/>
      <c r="CN286" s="60"/>
      <c r="CO286" s="60"/>
      <c r="CP286" s="60"/>
      <c r="CQ286" s="60"/>
      <c r="CR286" s="60"/>
      <c r="CS286" s="60"/>
      <c r="CT286" s="60"/>
    </row>
    <row r="287" spans="84:98" x14ac:dyDescent="0.35">
      <c r="CF287" s="60"/>
      <c r="CG287" s="60"/>
      <c r="CH287" s="60"/>
      <c r="CI287" s="60"/>
      <c r="CJ287" s="60"/>
      <c r="CK287" s="60"/>
      <c r="CL287" s="60"/>
      <c r="CM287" s="60"/>
      <c r="CN287" s="60"/>
      <c r="CO287" s="60"/>
      <c r="CP287" s="60"/>
      <c r="CQ287" s="60"/>
      <c r="CR287" s="60"/>
      <c r="CS287" s="60"/>
      <c r="CT287" s="60"/>
    </row>
    <row r="288" spans="84:98" x14ac:dyDescent="0.35">
      <c r="CF288" s="60"/>
      <c r="CG288" s="60"/>
      <c r="CH288" s="60"/>
      <c r="CI288" s="60"/>
      <c r="CJ288" s="60"/>
      <c r="CK288" s="60"/>
      <c r="CL288" s="60"/>
      <c r="CM288" s="60"/>
      <c r="CN288" s="60"/>
      <c r="CO288" s="60"/>
      <c r="CP288" s="60"/>
      <c r="CQ288" s="60"/>
      <c r="CR288" s="60"/>
      <c r="CS288" s="60"/>
      <c r="CT288" s="60"/>
    </row>
    <row r="289" spans="84:98" x14ac:dyDescent="0.35">
      <c r="CF289" s="60"/>
      <c r="CG289" s="60"/>
      <c r="CH289" s="60"/>
      <c r="CI289" s="60"/>
      <c r="CJ289" s="60"/>
      <c r="CK289" s="60"/>
      <c r="CL289" s="60"/>
      <c r="CM289" s="60"/>
      <c r="CN289" s="60"/>
      <c r="CO289" s="60"/>
      <c r="CP289" s="60"/>
      <c r="CQ289" s="60"/>
      <c r="CR289" s="60"/>
      <c r="CS289" s="60"/>
      <c r="CT289" s="60"/>
    </row>
    <row r="290" spans="84:98" x14ac:dyDescent="0.35">
      <c r="CF290" s="60"/>
      <c r="CG290" s="60"/>
      <c r="CH290" s="60"/>
      <c r="CI290" s="60"/>
      <c r="CJ290" s="60"/>
      <c r="CK290" s="60"/>
      <c r="CL290" s="60"/>
      <c r="CM290" s="60"/>
      <c r="CN290" s="60"/>
      <c r="CO290" s="60"/>
      <c r="CP290" s="60"/>
      <c r="CQ290" s="60"/>
      <c r="CR290" s="60"/>
      <c r="CS290" s="60"/>
      <c r="CT290" s="60"/>
    </row>
    <row r="291" spans="84:98" x14ac:dyDescent="0.35">
      <c r="CF291" s="60"/>
      <c r="CG291" s="60"/>
      <c r="CH291" s="60"/>
      <c r="CI291" s="60"/>
      <c r="CJ291" s="60"/>
      <c r="CK291" s="60"/>
      <c r="CL291" s="60"/>
      <c r="CM291" s="60"/>
      <c r="CN291" s="60"/>
      <c r="CO291" s="60"/>
      <c r="CP291" s="60"/>
      <c r="CQ291" s="60"/>
      <c r="CR291" s="60"/>
      <c r="CS291" s="60"/>
      <c r="CT291" s="60"/>
    </row>
    <row r="292" spans="84:98" x14ac:dyDescent="0.35">
      <c r="CF292" s="60"/>
      <c r="CG292" s="60"/>
      <c r="CH292" s="60"/>
      <c r="CI292" s="60"/>
      <c r="CJ292" s="60"/>
      <c r="CK292" s="60"/>
      <c r="CL292" s="60"/>
      <c r="CM292" s="60"/>
      <c r="CN292" s="60"/>
      <c r="CO292" s="60"/>
      <c r="CP292" s="60"/>
      <c r="CQ292" s="60"/>
      <c r="CR292" s="60"/>
      <c r="CS292" s="60"/>
      <c r="CT292" s="60"/>
    </row>
    <row r="293" spans="84:98" x14ac:dyDescent="0.35">
      <c r="CF293" s="60"/>
      <c r="CG293" s="60"/>
      <c r="CH293" s="60"/>
      <c r="CI293" s="60"/>
      <c r="CJ293" s="60"/>
      <c r="CK293" s="60"/>
      <c r="CL293" s="60"/>
      <c r="CM293" s="60"/>
      <c r="CN293" s="60"/>
      <c r="CO293" s="60"/>
      <c r="CP293" s="60"/>
      <c r="CQ293" s="60"/>
      <c r="CR293" s="60"/>
      <c r="CS293" s="60"/>
      <c r="CT293" s="60"/>
    </row>
    <row r="294" spans="84:98" x14ac:dyDescent="0.35">
      <c r="CF294" s="60"/>
      <c r="CG294" s="60"/>
      <c r="CH294" s="60"/>
      <c r="CI294" s="60"/>
      <c r="CJ294" s="60"/>
      <c r="CK294" s="60"/>
      <c r="CL294" s="60"/>
      <c r="CM294" s="60"/>
      <c r="CN294" s="60"/>
      <c r="CO294" s="60"/>
      <c r="CP294" s="60"/>
      <c r="CQ294" s="60"/>
      <c r="CR294" s="60"/>
      <c r="CS294" s="60"/>
      <c r="CT294" s="60"/>
    </row>
    <row r="295" spans="84:98" x14ac:dyDescent="0.35">
      <c r="CF295" s="60"/>
      <c r="CG295" s="60"/>
      <c r="CH295" s="60"/>
      <c r="CI295" s="60"/>
      <c r="CJ295" s="60"/>
      <c r="CK295" s="60"/>
      <c r="CL295" s="60"/>
      <c r="CM295" s="60"/>
      <c r="CN295" s="60"/>
      <c r="CO295" s="60"/>
      <c r="CP295" s="60"/>
      <c r="CQ295" s="60"/>
      <c r="CR295" s="60"/>
      <c r="CS295" s="60"/>
      <c r="CT295" s="60"/>
    </row>
    <row r="296" spans="84:98" x14ac:dyDescent="0.35">
      <c r="CF296" s="60"/>
      <c r="CG296" s="60"/>
      <c r="CH296" s="60"/>
      <c r="CI296" s="60"/>
      <c r="CJ296" s="60"/>
      <c r="CK296" s="60"/>
      <c r="CL296" s="60"/>
      <c r="CM296" s="60"/>
      <c r="CN296" s="60"/>
      <c r="CO296" s="60"/>
      <c r="CP296" s="60"/>
      <c r="CQ296" s="60"/>
      <c r="CR296" s="60"/>
      <c r="CS296" s="60"/>
      <c r="CT296" s="60"/>
    </row>
    <row r="297" spans="84:98" x14ac:dyDescent="0.35">
      <c r="CF297" s="60"/>
      <c r="CG297" s="60"/>
      <c r="CH297" s="60"/>
      <c r="CI297" s="60"/>
      <c r="CJ297" s="60"/>
      <c r="CK297" s="60"/>
      <c r="CL297" s="60"/>
      <c r="CM297" s="60"/>
      <c r="CN297" s="60"/>
      <c r="CO297" s="60"/>
      <c r="CP297" s="60"/>
      <c r="CQ297" s="60"/>
      <c r="CR297" s="60"/>
      <c r="CS297" s="60"/>
      <c r="CT297" s="60"/>
    </row>
    <row r="298" spans="84:98" x14ac:dyDescent="0.35">
      <c r="CF298" s="60"/>
      <c r="CG298" s="60"/>
      <c r="CH298" s="60"/>
      <c r="CI298" s="60"/>
      <c r="CJ298" s="60"/>
      <c r="CK298" s="60"/>
      <c r="CL298" s="60"/>
      <c r="CM298" s="60"/>
      <c r="CN298" s="60"/>
      <c r="CO298" s="60"/>
      <c r="CP298" s="60"/>
      <c r="CQ298" s="60"/>
      <c r="CR298" s="60"/>
      <c r="CS298" s="60"/>
      <c r="CT298" s="60"/>
    </row>
    <row r="299" spans="84:98" x14ac:dyDescent="0.35">
      <c r="CF299" s="60"/>
      <c r="CG299" s="60"/>
      <c r="CH299" s="60"/>
      <c r="CI299" s="60"/>
      <c r="CJ299" s="60"/>
      <c r="CK299" s="60"/>
      <c r="CL299" s="60"/>
      <c r="CM299" s="60"/>
      <c r="CN299" s="60"/>
      <c r="CO299" s="60"/>
      <c r="CP299" s="60"/>
      <c r="CQ299" s="60"/>
      <c r="CR299" s="60"/>
      <c r="CS299" s="60"/>
      <c r="CT299" s="60"/>
    </row>
    <row r="300" spans="84:98" x14ac:dyDescent="0.35">
      <c r="CF300" s="60"/>
      <c r="CG300" s="60"/>
      <c r="CH300" s="60"/>
      <c r="CI300" s="60"/>
      <c r="CJ300" s="60"/>
      <c r="CK300" s="60"/>
      <c r="CL300" s="60"/>
      <c r="CM300" s="60"/>
      <c r="CN300" s="60"/>
      <c r="CO300" s="60"/>
      <c r="CP300" s="60"/>
      <c r="CQ300" s="60"/>
      <c r="CR300" s="60"/>
      <c r="CS300" s="60"/>
      <c r="CT300" s="60"/>
    </row>
    <row r="301" spans="84:98" x14ac:dyDescent="0.35">
      <c r="CF301" s="60"/>
      <c r="CG301" s="60"/>
      <c r="CH301" s="60"/>
      <c r="CI301" s="60"/>
      <c r="CJ301" s="60"/>
      <c r="CK301" s="60"/>
      <c r="CL301" s="60"/>
      <c r="CM301" s="60"/>
      <c r="CN301" s="60"/>
      <c r="CO301" s="60"/>
      <c r="CP301" s="60"/>
      <c r="CQ301" s="60"/>
      <c r="CR301" s="60"/>
      <c r="CS301" s="60"/>
      <c r="CT301" s="60"/>
    </row>
    <row r="302" spans="84:98" x14ac:dyDescent="0.35">
      <c r="CF302" s="60"/>
      <c r="CG302" s="60"/>
      <c r="CH302" s="60"/>
      <c r="CI302" s="60"/>
      <c r="CJ302" s="60"/>
      <c r="CK302" s="60"/>
      <c r="CL302" s="60"/>
      <c r="CM302" s="60"/>
      <c r="CN302" s="60"/>
      <c r="CO302" s="60"/>
      <c r="CP302" s="60"/>
      <c r="CQ302" s="60"/>
      <c r="CR302" s="60"/>
      <c r="CS302" s="60"/>
      <c r="CT302" s="60"/>
    </row>
    <row r="303" spans="84:98" x14ac:dyDescent="0.35">
      <c r="CF303" s="60"/>
      <c r="CG303" s="60"/>
      <c r="CH303" s="60"/>
      <c r="CI303" s="60"/>
      <c r="CJ303" s="60"/>
      <c r="CK303" s="60"/>
      <c r="CL303" s="60"/>
      <c r="CM303" s="60"/>
      <c r="CN303" s="60"/>
      <c r="CO303" s="60"/>
      <c r="CP303" s="60"/>
      <c r="CQ303" s="60"/>
      <c r="CR303" s="60"/>
      <c r="CS303" s="60"/>
      <c r="CT303" s="60"/>
    </row>
    <row r="304" spans="84:98" x14ac:dyDescent="0.35">
      <c r="CF304" s="60"/>
      <c r="CG304" s="60"/>
      <c r="CH304" s="60"/>
      <c r="CI304" s="60"/>
      <c r="CJ304" s="60"/>
      <c r="CK304" s="60"/>
      <c r="CL304" s="60"/>
      <c r="CM304" s="60"/>
      <c r="CN304" s="60"/>
      <c r="CO304" s="60"/>
      <c r="CP304" s="60"/>
      <c r="CQ304" s="60"/>
      <c r="CR304" s="60"/>
      <c r="CS304" s="60"/>
      <c r="CT304" s="60"/>
    </row>
    <row r="305" spans="84:98" x14ac:dyDescent="0.35">
      <c r="CF305" s="60"/>
      <c r="CG305" s="60"/>
      <c r="CH305" s="60"/>
      <c r="CI305" s="60"/>
      <c r="CJ305" s="60"/>
      <c r="CK305" s="60"/>
      <c r="CL305" s="60"/>
      <c r="CM305" s="60"/>
      <c r="CN305" s="60"/>
      <c r="CO305" s="60"/>
      <c r="CP305" s="60"/>
      <c r="CQ305" s="60"/>
      <c r="CR305" s="60"/>
      <c r="CS305" s="60"/>
      <c r="CT305" s="60"/>
    </row>
    <row r="306" spans="84:98" x14ac:dyDescent="0.35">
      <c r="CF306" s="60"/>
      <c r="CG306" s="60"/>
      <c r="CH306" s="60"/>
      <c r="CI306" s="60"/>
      <c r="CJ306" s="60"/>
      <c r="CK306" s="60"/>
      <c r="CL306" s="60"/>
      <c r="CM306" s="60"/>
      <c r="CN306" s="60"/>
      <c r="CO306" s="60"/>
      <c r="CP306" s="60"/>
      <c r="CQ306" s="60"/>
      <c r="CR306" s="60"/>
      <c r="CS306" s="60"/>
      <c r="CT306" s="60"/>
    </row>
    <row r="307" spans="84:98" x14ac:dyDescent="0.35">
      <c r="CF307" s="60"/>
      <c r="CG307" s="60"/>
      <c r="CH307" s="60"/>
      <c r="CI307" s="60"/>
      <c r="CJ307" s="60"/>
      <c r="CK307" s="60"/>
      <c r="CL307" s="60"/>
      <c r="CM307" s="60"/>
      <c r="CN307" s="60"/>
      <c r="CO307" s="60"/>
      <c r="CP307" s="60"/>
      <c r="CQ307" s="60"/>
      <c r="CR307" s="60"/>
      <c r="CS307" s="60"/>
      <c r="CT307" s="60"/>
    </row>
    <row r="308" spans="84:98" x14ac:dyDescent="0.35">
      <c r="CF308" s="60"/>
      <c r="CG308" s="60"/>
      <c r="CH308" s="60"/>
      <c r="CI308" s="60"/>
      <c r="CJ308" s="60"/>
      <c r="CK308" s="60"/>
      <c r="CL308" s="60"/>
      <c r="CM308" s="60"/>
      <c r="CN308" s="60"/>
      <c r="CO308" s="60"/>
      <c r="CP308" s="60"/>
      <c r="CQ308" s="60"/>
      <c r="CR308" s="60"/>
      <c r="CS308" s="60"/>
      <c r="CT308" s="60"/>
    </row>
    <row r="309" spans="84:98" x14ac:dyDescent="0.35">
      <c r="CF309" s="60"/>
      <c r="CG309" s="60"/>
      <c r="CH309" s="60"/>
      <c r="CI309" s="60"/>
      <c r="CJ309" s="60"/>
      <c r="CK309" s="60"/>
      <c r="CL309" s="60"/>
      <c r="CM309" s="60"/>
      <c r="CN309" s="60"/>
      <c r="CO309" s="60"/>
      <c r="CP309" s="60"/>
      <c r="CQ309" s="60"/>
      <c r="CR309" s="60"/>
      <c r="CS309" s="60"/>
      <c r="CT309" s="60"/>
    </row>
    <row r="310" spans="84:98" x14ac:dyDescent="0.35">
      <c r="CF310" s="60"/>
      <c r="CG310" s="60"/>
      <c r="CH310" s="60"/>
      <c r="CI310" s="60"/>
      <c r="CJ310" s="60"/>
      <c r="CK310" s="60"/>
      <c r="CL310" s="60"/>
      <c r="CM310" s="60"/>
      <c r="CN310" s="60"/>
      <c r="CO310" s="60"/>
      <c r="CP310" s="60"/>
      <c r="CQ310" s="60"/>
      <c r="CR310" s="60"/>
      <c r="CS310" s="60"/>
      <c r="CT310" s="60"/>
    </row>
    <row r="311" spans="84:98" x14ac:dyDescent="0.35">
      <c r="CF311" s="60"/>
      <c r="CG311" s="60"/>
      <c r="CH311" s="60"/>
      <c r="CI311" s="60"/>
      <c r="CJ311" s="60"/>
      <c r="CK311" s="60"/>
      <c r="CL311" s="60"/>
      <c r="CM311" s="60"/>
      <c r="CN311" s="60"/>
      <c r="CO311" s="60"/>
      <c r="CP311" s="60"/>
      <c r="CQ311" s="60"/>
      <c r="CR311" s="60"/>
      <c r="CS311" s="60"/>
      <c r="CT311" s="60"/>
    </row>
    <row r="312" spans="84:98" x14ac:dyDescent="0.35">
      <c r="CF312" s="60"/>
      <c r="CG312" s="60"/>
      <c r="CH312" s="60"/>
      <c r="CI312" s="60"/>
      <c r="CJ312" s="60"/>
      <c r="CK312" s="60"/>
      <c r="CL312" s="60"/>
      <c r="CM312" s="60"/>
      <c r="CN312" s="60"/>
      <c r="CO312" s="60"/>
      <c r="CP312" s="60"/>
      <c r="CQ312" s="60"/>
      <c r="CR312" s="60"/>
      <c r="CS312" s="60"/>
      <c r="CT312" s="60"/>
    </row>
    <row r="313" spans="84:98" x14ac:dyDescent="0.35">
      <c r="CF313" s="60"/>
      <c r="CG313" s="60"/>
      <c r="CH313" s="60"/>
      <c r="CI313" s="60"/>
      <c r="CJ313" s="60"/>
      <c r="CK313" s="60"/>
      <c r="CL313" s="60"/>
      <c r="CM313" s="60"/>
      <c r="CN313" s="60"/>
      <c r="CO313" s="60"/>
      <c r="CP313" s="60"/>
      <c r="CQ313" s="60"/>
      <c r="CR313" s="60"/>
      <c r="CS313" s="60"/>
      <c r="CT313" s="60"/>
    </row>
    <row r="314" spans="84:98" x14ac:dyDescent="0.35">
      <c r="CF314" s="60"/>
      <c r="CG314" s="60"/>
      <c r="CH314" s="60"/>
      <c r="CI314" s="60"/>
      <c r="CJ314" s="60"/>
      <c r="CK314" s="60"/>
      <c r="CL314" s="60"/>
      <c r="CM314" s="60"/>
      <c r="CN314" s="60"/>
      <c r="CO314" s="60"/>
      <c r="CP314" s="60"/>
      <c r="CQ314" s="60"/>
      <c r="CR314" s="60"/>
      <c r="CS314" s="60"/>
      <c r="CT314" s="60"/>
    </row>
    <row r="315" spans="84:98" x14ac:dyDescent="0.35">
      <c r="CF315" s="60"/>
      <c r="CG315" s="60"/>
      <c r="CH315" s="60"/>
      <c r="CI315" s="60"/>
      <c r="CJ315" s="60"/>
      <c r="CK315" s="60"/>
      <c r="CL315" s="60"/>
      <c r="CM315" s="60"/>
      <c r="CN315" s="60"/>
      <c r="CO315" s="60"/>
      <c r="CP315" s="60"/>
      <c r="CQ315" s="60"/>
      <c r="CR315" s="60"/>
      <c r="CS315" s="60"/>
      <c r="CT315" s="60"/>
    </row>
    <row r="316" spans="84:98" x14ac:dyDescent="0.35">
      <c r="CF316" s="60"/>
      <c r="CG316" s="60"/>
      <c r="CH316" s="60"/>
      <c r="CI316" s="60"/>
      <c r="CJ316" s="60"/>
      <c r="CK316" s="60"/>
      <c r="CL316" s="60"/>
      <c r="CM316" s="60"/>
      <c r="CN316" s="60"/>
      <c r="CO316" s="60"/>
      <c r="CP316" s="60"/>
      <c r="CQ316" s="60"/>
      <c r="CR316" s="60"/>
      <c r="CS316" s="60"/>
      <c r="CT316" s="60"/>
    </row>
    <row r="317" spans="84:98" x14ac:dyDescent="0.35">
      <c r="CF317" s="60"/>
      <c r="CG317" s="60"/>
      <c r="CH317" s="60"/>
      <c r="CI317" s="60"/>
      <c r="CJ317" s="60"/>
      <c r="CK317" s="60"/>
      <c r="CL317" s="60"/>
      <c r="CM317" s="60"/>
      <c r="CN317" s="60"/>
      <c r="CO317" s="60"/>
      <c r="CP317" s="60"/>
      <c r="CQ317" s="60"/>
      <c r="CR317" s="60"/>
      <c r="CS317" s="60"/>
      <c r="CT317" s="60"/>
    </row>
    <row r="318" spans="84:98" x14ac:dyDescent="0.35">
      <c r="CF318" s="60"/>
      <c r="CG318" s="60"/>
      <c r="CH318" s="60"/>
      <c r="CI318" s="60"/>
      <c r="CJ318" s="60"/>
      <c r="CK318" s="60"/>
      <c r="CL318" s="60"/>
      <c r="CM318" s="60"/>
      <c r="CN318" s="60"/>
      <c r="CO318" s="60"/>
      <c r="CP318" s="60"/>
      <c r="CQ318" s="60"/>
      <c r="CR318" s="60"/>
      <c r="CS318" s="60"/>
      <c r="CT318" s="60"/>
    </row>
    <row r="319" spans="84:98" x14ac:dyDescent="0.35">
      <c r="CF319" s="60"/>
      <c r="CG319" s="60"/>
      <c r="CH319" s="60"/>
      <c r="CI319" s="60"/>
      <c r="CJ319" s="60"/>
      <c r="CK319" s="60"/>
      <c r="CL319" s="60"/>
      <c r="CM319" s="60"/>
      <c r="CN319" s="60"/>
      <c r="CO319" s="60"/>
      <c r="CP319" s="60"/>
      <c r="CQ319" s="60"/>
      <c r="CR319" s="60"/>
      <c r="CS319" s="60"/>
      <c r="CT319" s="60"/>
    </row>
    <row r="320" spans="84:98" x14ac:dyDescent="0.35">
      <c r="CF320" s="60"/>
      <c r="CG320" s="60"/>
      <c r="CH320" s="60"/>
      <c r="CI320" s="60"/>
      <c r="CJ320" s="60"/>
      <c r="CK320" s="60"/>
      <c r="CL320" s="60"/>
      <c r="CM320" s="60"/>
      <c r="CN320" s="60"/>
      <c r="CO320" s="60"/>
      <c r="CP320" s="60"/>
      <c r="CQ320" s="60"/>
      <c r="CR320" s="60"/>
      <c r="CS320" s="60"/>
      <c r="CT320" s="60"/>
    </row>
    <row r="321" spans="84:98" x14ac:dyDescent="0.35">
      <c r="CF321" s="60"/>
      <c r="CG321" s="60"/>
      <c r="CH321" s="60"/>
      <c r="CI321" s="60"/>
      <c r="CJ321" s="60"/>
      <c r="CK321" s="60"/>
      <c r="CL321" s="60"/>
      <c r="CM321" s="60"/>
      <c r="CN321" s="60"/>
      <c r="CO321" s="60"/>
      <c r="CP321" s="60"/>
      <c r="CQ321" s="60"/>
      <c r="CR321" s="60"/>
      <c r="CS321" s="60"/>
      <c r="CT321" s="60"/>
    </row>
    <row r="322" spans="84:98" x14ac:dyDescent="0.35">
      <c r="CF322" s="60"/>
      <c r="CG322" s="60"/>
      <c r="CH322" s="60"/>
      <c r="CI322" s="60"/>
      <c r="CJ322" s="60"/>
      <c r="CK322" s="60"/>
      <c r="CL322" s="60"/>
      <c r="CM322" s="60"/>
      <c r="CN322" s="60"/>
      <c r="CO322" s="60"/>
      <c r="CP322" s="60"/>
      <c r="CQ322" s="60"/>
      <c r="CR322" s="60"/>
      <c r="CS322" s="60"/>
      <c r="CT322" s="60"/>
    </row>
    <row r="323" spans="84:98" x14ac:dyDescent="0.35">
      <c r="CF323" s="60"/>
      <c r="CG323" s="60"/>
      <c r="CH323" s="60"/>
      <c r="CI323" s="60"/>
      <c r="CJ323" s="60"/>
      <c r="CK323" s="60"/>
      <c r="CL323" s="60"/>
      <c r="CM323" s="60"/>
      <c r="CN323" s="60"/>
      <c r="CO323" s="60"/>
      <c r="CP323" s="60"/>
      <c r="CQ323" s="60"/>
      <c r="CR323" s="60"/>
      <c r="CS323" s="60"/>
      <c r="CT323" s="60"/>
    </row>
    <row r="324" spans="84:98" x14ac:dyDescent="0.35">
      <c r="CF324" s="60"/>
      <c r="CG324" s="60"/>
      <c r="CH324" s="60"/>
      <c r="CI324" s="60"/>
      <c r="CJ324" s="60"/>
      <c r="CK324" s="60"/>
      <c r="CL324" s="60"/>
      <c r="CM324" s="60"/>
      <c r="CN324" s="60"/>
      <c r="CO324" s="60"/>
      <c r="CP324" s="60"/>
      <c r="CQ324" s="60"/>
      <c r="CR324" s="60"/>
      <c r="CS324" s="60"/>
      <c r="CT324" s="60"/>
    </row>
    <row r="325" spans="84:98" x14ac:dyDescent="0.35">
      <c r="CF325" s="60"/>
      <c r="CG325" s="60"/>
      <c r="CH325" s="60"/>
      <c r="CI325" s="60"/>
      <c r="CJ325" s="60"/>
      <c r="CK325" s="60"/>
      <c r="CL325" s="60"/>
      <c r="CM325" s="60"/>
      <c r="CN325" s="60"/>
      <c r="CO325" s="60"/>
      <c r="CP325" s="60"/>
      <c r="CQ325" s="60"/>
      <c r="CR325" s="60"/>
      <c r="CS325" s="60"/>
      <c r="CT325" s="60"/>
    </row>
    <row r="326" spans="84:98" x14ac:dyDescent="0.35">
      <c r="CF326" s="60"/>
      <c r="CG326" s="60"/>
      <c r="CH326" s="60"/>
      <c r="CI326" s="60"/>
      <c r="CJ326" s="60"/>
      <c r="CK326" s="60"/>
      <c r="CL326" s="60"/>
      <c r="CM326" s="60"/>
      <c r="CN326" s="60"/>
      <c r="CO326" s="60"/>
      <c r="CP326" s="60"/>
      <c r="CQ326" s="60"/>
      <c r="CR326" s="60"/>
      <c r="CS326" s="60"/>
      <c r="CT326" s="60"/>
    </row>
    <row r="327" spans="84:98" x14ac:dyDescent="0.35">
      <c r="CF327" s="60"/>
      <c r="CG327" s="60"/>
      <c r="CH327" s="60"/>
      <c r="CI327" s="60"/>
      <c r="CJ327" s="60"/>
      <c r="CK327" s="60"/>
      <c r="CL327" s="60"/>
      <c r="CM327" s="60"/>
      <c r="CN327" s="60"/>
      <c r="CO327" s="60"/>
      <c r="CP327" s="60"/>
      <c r="CQ327" s="60"/>
      <c r="CR327" s="60"/>
      <c r="CS327" s="60"/>
      <c r="CT327" s="60"/>
    </row>
    <row r="328" spans="84:98" x14ac:dyDescent="0.35">
      <c r="CF328" s="60"/>
      <c r="CG328" s="60"/>
      <c r="CH328" s="60"/>
      <c r="CI328" s="60"/>
      <c r="CJ328" s="60"/>
      <c r="CK328" s="60"/>
      <c r="CL328" s="60"/>
      <c r="CM328" s="60"/>
      <c r="CN328" s="60"/>
      <c r="CO328" s="60"/>
      <c r="CP328" s="60"/>
      <c r="CQ328" s="60"/>
      <c r="CR328" s="60"/>
      <c r="CS328" s="60"/>
      <c r="CT328" s="60"/>
    </row>
    <row r="329" spans="84:98" x14ac:dyDescent="0.35">
      <c r="CF329" s="60"/>
      <c r="CG329" s="60"/>
      <c r="CH329" s="60"/>
      <c r="CI329" s="60"/>
      <c r="CJ329" s="60"/>
      <c r="CK329" s="60"/>
      <c r="CL329" s="60"/>
      <c r="CM329" s="60"/>
      <c r="CN329" s="60"/>
      <c r="CO329" s="60"/>
      <c r="CP329" s="60"/>
      <c r="CQ329" s="60"/>
      <c r="CR329" s="60"/>
      <c r="CS329" s="60"/>
      <c r="CT329" s="60"/>
    </row>
    <row r="330" spans="84:98" x14ac:dyDescent="0.35">
      <c r="CF330" s="60"/>
      <c r="CG330" s="60"/>
      <c r="CH330" s="60"/>
      <c r="CI330" s="60"/>
      <c r="CJ330" s="60"/>
      <c r="CK330" s="60"/>
      <c r="CL330" s="60"/>
      <c r="CM330" s="60"/>
      <c r="CN330" s="60"/>
      <c r="CO330" s="60"/>
      <c r="CP330" s="60"/>
      <c r="CQ330" s="60"/>
      <c r="CR330" s="60"/>
      <c r="CS330" s="60"/>
      <c r="CT330" s="60"/>
    </row>
    <row r="331" spans="84:98" x14ac:dyDescent="0.35">
      <c r="CF331" s="60"/>
      <c r="CG331" s="60"/>
      <c r="CH331" s="60"/>
      <c r="CI331" s="60"/>
      <c r="CJ331" s="60"/>
      <c r="CK331" s="60"/>
      <c r="CL331" s="60"/>
      <c r="CM331" s="60"/>
      <c r="CN331" s="60"/>
      <c r="CO331" s="60"/>
      <c r="CP331" s="60"/>
      <c r="CQ331" s="60"/>
      <c r="CR331" s="60"/>
      <c r="CS331" s="60"/>
      <c r="CT331" s="60"/>
    </row>
    <row r="332" spans="84:98" x14ac:dyDescent="0.35">
      <c r="CF332" s="60"/>
      <c r="CG332" s="60"/>
      <c r="CH332" s="60"/>
      <c r="CI332" s="60"/>
      <c r="CJ332" s="60"/>
      <c r="CK332" s="60"/>
      <c r="CL332" s="60"/>
      <c r="CM332" s="60"/>
      <c r="CN332" s="60"/>
      <c r="CO332" s="60"/>
      <c r="CP332" s="60"/>
      <c r="CQ332" s="60"/>
      <c r="CR332" s="60"/>
      <c r="CS332" s="60"/>
      <c r="CT332" s="60"/>
    </row>
    <row r="333" spans="84:98" x14ac:dyDescent="0.35">
      <c r="CF333" s="60"/>
      <c r="CG333" s="60"/>
      <c r="CH333" s="60"/>
      <c r="CI333" s="60"/>
      <c r="CJ333" s="60"/>
      <c r="CK333" s="60"/>
      <c r="CL333" s="60"/>
      <c r="CM333" s="60"/>
      <c r="CN333" s="60"/>
      <c r="CO333" s="60"/>
      <c r="CP333" s="60"/>
      <c r="CQ333" s="60"/>
      <c r="CR333" s="60"/>
      <c r="CS333" s="60"/>
      <c r="CT333" s="60"/>
    </row>
    <row r="334" spans="84:98" x14ac:dyDescent="0.35">
      <c r="CF334" s="60"/>
      <c r="CG334" s="60"/>
      <c r="CH334" s="60"/>
      <c r="CI334" s="60"/>
      <c r="CJ334" s="60"/>
      <c r="CK334" s="60"/>
      <c r="CL334" s="60"/>
      <c r="CM334" s="60"/>
      <c r="CN334" s="60"/>
      <c r="CO334" s="60"/>
      <c r="CP334" s="60"/>
      <c r="CQ334" s="60"/>
      <c r="CR334" s="60"/>
      <c r="CS334" s="60"/>
      <c r="CT334" s="60"/>
    </row>
    <row r="335" spans="84:98" x14ac:dyDescent="0.35">
      <c r="CF335" s="60"/>
      <c r="CG335" s="60"/>
      <c r="CH335" s="60"/>
      <c r="CI335" s="60"/>
      <c r="CJ335" s="60"/>
      <c r="CK335" s="60"/>
      <c r="CL335" s="60"/>
      <c r="CM335" s="60"/>
      <c r="CN335" s="60"/>
      <c r="CO335" s="60"/>
      <c r="CP335" s="60"/>
      <c r="CQ335" s="60"/>
      <c r="CR335" s="60"/>
      <c r="CS335" s="60"/>
      <c r="CT335" s="60"/>
    </row>
    <row r="336" spans="84:98" x14ac:dyDescent="0.35">
      <c r="CF336" s="60"/>
      <c r="CG336" s="60"/>
      <c r="CH336" s="60"/>
      <c r="CI336" s="60"/>
      <c r="CJ336" s="60"/>
      <c r="CK336" s="60"/>
      <c r="CL336" s="60"/>
      <c r="CM336" s="60"/>
      <c r="CN336" s="60"/>
      <c r="CO336" s="60"/>
      <c r="CP336" s="60"/>
      <c r="CQ336" s="60"/>
      <c r="CR336" s="60"/>
      <c r="CS336" s="60"/>
      <c r="CT336" s="60"/>
    </row>
    <row r="337" spans="84:98" x14ac:dyDescent="0.35">
      <c r="CF337" s="60"/>
      <c r="CG337" s="60"/>
      <c r="CH337" s="60"/>
      <c r="CI337" s="60"/>
      <c r="CJ337" s="60"/>
      <c r="CK337" s="60"/>
      <c r="CL337" s="60"/>
      <c r="CM337" s="60"/>
      <c r="CN337" s="60"/>
      <c r="CO337" s="60"/>
      <c r="CP337" s="60"/>
      <c r="CQ337" s="60"/>
      <c r="CR337" s="60"/>
      <c r="CS337" s="60"/>
      <c r="CT337" s="60"/>
    </row>
    <row r="338" spans="84:98" x14ac:dyDescent="0.35">
      <c r="CF338" s="60"/>
      <c r="CG338" s="60"/>
      <c r="CH338" s="60"/>
      <c r="CI338" s="60"/>
      <c r="CJ338" s="60"/>
      <c r="CK338" s="60"/>
      <c r="CL338" s="60"/>
      <c r="CM338" s="60"/>
      <c r="CN338" s="60"/>
      <c r="CO338" s="60"/>
      <c r="CP338" s="60"/>
      <c r="CQ338" s="60"/>
      <c r="CR338" s="60"/>
      <c r="CS338" s="60"/>
      <c r="CT338" s="60"/>
    </row>
    <row r="339" spans="84:98" x14ac:dyDescent="0.35">
      <c r="CF339" s="60"/>
      <c r="CG339" s="60"/>
      <c r="CH339" s="60"/>
      <c r="CI339" s="60"/>
      <c r="CJ339" s="60"/>
      <c r="CK339" s="60"/>
      <c r="CL339" s="60"/>
      <c r="CM339" s="60"/>
      <c r="CN339" s="60"/>
      <c r="CO339" s="60"/>
      <c r="CP339" s="60"/>
      <c r="CQ339" s="60"/>
      <c r="CR339" s="60"/>
      <c r="CS339" s="60"/>
      <c r="CT339" s="60"/>
    </row>
    <row r="340" spans="84:98" x14ac:dyDescent="0.35">
      <c r="CF340" s="60"/>
      <c r="CG340" s="60"/>
      <c r="CH340" s="60"/>
      <c r="CI340" s="60"/>
      <c r="CJ340" s="60"/>
      <c r="CK340" s="60"/>
      <c r="CL340" s="60"/>
      <c r="CM340" s="60"/>
      <c r="CN340" s="60"/>
      <c r="CO340" s="60"/>
      <c r="CP340" s="60"/>
      <c r="CQ340" s="60"/>
      <c r="CR340" s="60"/>
      <c r="CS340" s="60"/>
      <c r="CT340" s="60"/>
    </row>
    <row r="341" spans="84:98" x14ac:dyDescent="0.35">
      <c r="CF341" s="60"/>
      <c r="CG341" s="60"/>
      <c r="CH341" s="60"/>
      <c r="CI341" s="60"/>
      <c r="CJ341" s="60"/>
      <c r="CK341" s="60"/>
      <c r="CL341" s="60"/>
      <c r="CM341" s="60"/>
      <c r="CN341" s="60"/>
      <c r="CO341" s="60"/>
      <c r="CP341" s="60"/>
      <c r="CQ341" s="60"/>
      <c r="CR341" s="60"/>
      <c r="CS341" s="60"/>
      <c r="CT341" s="60"/>
    </row>
    <row r="342" spans="84:98" x14ac:dyDescent="0.35">
      <c r="CF342" s="60"/>
      <c r="CG342" s="60"/>
      <c r="CH342" s="60"/>
      <c r="CI342" s="60"/>
      <c r="CJ342" s="60"/>
      <c r="CK342" s="60"/>
      <c r="CL342" s="60"/>
      <c r="CM342" s="60"/>
      <c r="CN342" s="60"/>
      <c r="CO342" s="60"/>
      <c r="CP342" s="60"/>
      <c r="CQ342" s="60"/>
      <c r="CR342" s="60"/>
      <c r="CS342" s="60"/>
      <c r="CT342" s="60"/>
    </row>
    <row r="343" spans="84:98" x14ac:dyDescent="0.35">
      <c r="CF343" s="60"/>
      <c r="CG343" s="60"/>
      <c r="CH343" s="60"/>
      <c r="CI343" s="60"/>
      <c r="CJ343" s="60"/>
      <c r="CK343" s="60"/>
      <c r="CL343" s="60"/>
      <c r="CM343" s="60"/>
      <c r="CN343" s="60"/>
      <c r="CO343" s="60"/>
      <c r="CP343" s="60"/>
      <c r="CQ343" s="60"/>
      <c r="CR343" s="60"/>
      <c r="CS343" s="60"/>
      <c r="CT343" s="60"/>
    </row>
    <row r="344" spans="84:98" x14ac:dyDescent="0.35">
      <c r="CF344" s="60"/>
      <c r="CG344" s="60"/>
      <c r="CH344" s="60"/>
      <c r="CI344" s="60"/>
      <c r="CJ344" s="60"/>
      <c r="CK344" s="60"/>
      <c r="CL344" s="60"/>
      <c r="CM344" s="60"/>
      <c r="CN344" s="60"/>
      <c r="CO344" s="60"/>
      <c r="CP344" s="60"/>
      <c r="CQ344" s="60"/>
      <c r="CR344" s="60"/>
      <c r="CS344" s="60"/>
      <c r="CT344" s="60"/>
    </row>
    <row r="345" spans="84:98" x14ac:dyDescent="0.35">
      <c r="CF345" s="60"/>
      <c r="CG345" s="60"/>
      <c r="CH345" s="60"/>
      <c r="CI345" s="60"/>
      <c r="CJ345" s="60"/>
      <c r="CK345" s="60"/>
      <c r="CL345" s="60"/>
      <c r="CM345" s="60"/>
      <c r="CN345" s="60"/>
      <c r="CO345" s="60"/>
      <c r="CP345" s="60"/>
      <c r="CQ345" s="60"/>
      <c r="CR345" s="60"/>
      <c r="CS345" s="60"/>
      <c r="CT345" s="60"/>
    </row>
    <row r="346" spans="84:98" x14ac:dyDescent="0.35">
      <c r="CF346" s="60"/>
      <c r="CG346" s="60"/>
      <c r="CH346" s="60"/>
      <c r="CI346" s="60"/>
      <c r="CJ346" s="60"/>
      <c r="CK346" s="60"/>
      <c r="CL346" s="60"/>
      <c r="CM346" s="60"/>
      <c r="CN346" s="60"/>
      <c r="CO346" s="60"/>
      <c r="CP346" s="60"/>
      <c r="CQ346" s="60"/>
      <c r="CR346" s="60"/>
      <c r="CS346" s="60"/>
      <c r="CT346" s="60"/>
    </row>
    <row r="347" spans="84:98" x14ac:dyDescent="0.35">
      <c r="CF347" s="60"/>
      <c r="CG347" s="60"/>
      <c r="CH347" s="60"/>
      <c r="CI347" s="60"/>
      <c r="CJ347" s="60"/>
      <c r="CK347" s="60"/>
      <c r="CL347" s="60"/>
      <c r="CM347" s="60"/>
      <c r="CN347" s="60"/>
      <c r="CO347" s="60"/>
      <c r="CP347" s="60"/>
      <c r="CQ347" s="60"/>
      <c r="CR347" s="60"/>
      <c r="CS347" s="60"/>
      <c r="CT347" s="60"/>
    </row>
    <row r="348" spans="84:98" x14ac:dyDescent="0.35">
      <c r="CF348" s="60"/>
      <c r="CG348" s="60"/>
      <c r="CH348" s="60"/>
      <c r="CI348" s="60"/>
      <c r="CJ348" s="60"/>
      <c r="CK348" s="60"/>
      <c r="CL348" s="60"/>
      <c r="CM348" s="60"/>
      <c r="CN348" s="60"/>
      <c r="CO348" s="60"/>
      <c r="CP348" s="60"/>
      <c r="CQ348" s="60"/>
      <c r="CR348" s="60"/>
      <c r="CS348" s="60"/>
      <c r="CT348" s="60"/>
    </row>
    <row r="349" spans="84:98" x14ac:dyDescent="0.35">
      <c r="CF349" s="60"/>
      <c r="CG349" s="60"/>
      <c r="CH349" s="60"/>
      <c r="CI349" s="60"/>
      <c r="CJ349" s="60"/>
      <c r="CK349" s="60"/>
      <c r="CL349" s="60"/>
      <c r="CM349" s="60"/>
      <c r="CN349" s="60"/>
      <c r="CO349" s="60"/>
      <c r="CP349" s="60"/>
      <c r="CQ349" s="60"/>
      <c r="CR349" s="60"/>
      <c r="CS349" s="60"/>
      <c r="CT349" s="60"/>
    </row>
    <row r="350" spans="84:98" x14ac:dyDescent="0.35">
      <c r="CF350" s="60"/>
      <c r="CG350" s="60"/>
      <c r="CH350" s="60"/>
      <c r="CI350" s="60"/>
      <c r="CJ350" s="60"/>
      <c r="CK350" s="60"/>
      <c r="CL350" s="60"/>
      <c r="CM350" s="60"/>
      <c r="CN350" s="60"/>
      <c r="CO350" s="60"/>
      <c r="CP350" s="60"/>
      <c r="CQ350" s="60"/>
      <c r="CR350" s="60"/>
      <c r="CS350" s="60"/>
      <c r="CT350" s="60"/>
    </row>
    <row r="351" spans="84:98" x14ac:dyDescent="0.35">
      <c r="CF351" s="60"/>
      <c r="CG351" s="60"/>
      <c r="CH351" s="60"/>
      <c r="CI351" s="60"/>
      <c r="CJ351" s="60"/>
      <c r="CK351" s="60"/>
      <c r="CL351" s="60"/>
      <c r="CM351" s="60"/>
      <c r="CN351" s="60"/>
      <c r="CO351" s="60"/>
      <c r="CP351" s="60"/>
      <c r="CQ351" s="60"/>
      <c r="CR351" s="60"/>
      <c r="CS351" s="60"/>
      <c r="CT351" s="60"/>
    </row>
    <row r="352" spans="84:98" x14ac:dyDescent="0.35">
      <c r="CF352" s="60"/>
      <c r="CG352" s="60"/>
      <c r="CH352" s="60"/>
      <c r="CI352" s="60"/>
      <c r="CJ352" s="60"/>
      <c r="CK352" s="60"/>
      <c r="CL352" s="60"/>
      <c r="CM352" s="60"/>
      <c r="CN352" s="60"/>
      <c r="CO352" s="60"/>
      <c r="CP352" s="60"/>
      <c r="CQ352" s="60"/>
      <c r="CR352" s="60"/>
      <c r="CS352" s="60"/>
      <c r="CT352" s="60"/>
    </row>
    <row r="353" spans="84:98" x14ac:dyDescent="0.35">
      <c r="CF353" s="60"/>
      <c r="CG353" s="60"/>
      <c r="CH353" s="60"/>
      <c r="CI353" s="60"/>
      <c r="CJ353" s="60"/>
      <c r="CK353" s="60"/>
      <c r="CL353" s="60"/>
      <c r="CM353" s="60"/>
      <c r="CN353" s="60"/>
      <c r="CO353" s="60"/>
      <c r="CP353" s="60"/>
      <c r="CQ353" s="60"/>
      <c r="CR353" s="60"/>
      <c r="CS353" s="60"/>
      <c r="CT353" s="60"/>
    </row>
    <row r="354" spans="84:98" x14ac:dyDescent="0.35">
      <c r="CF354" s="60"/>
      <c r="CG354" s="60"/>
      <c r="CH354" s="60"/>
      <c r="CI354" s="60"/>
      <c r="CJ354" s="60"/>
      <c r="CK354" s="60"/>
      <c r="CL354" s="60"/>
      <c r="CM354" s="60"/>
      <c r="CN354" s="60"/>
      <c r="CO354" s="60"/>
      <c r="CP354" s="60"/>
      <c r="CQ354" s="60"/>
      <c r="CR354" s="60"/>
      <c r="CS354" s="60"/>
      <c r="CT354" s="60"/>
    </row>
    <row r="355" spans="84:98" x14ac:dyDescent="0.35">
      <c r="CF355" s="60"/>
      <c r="CG355" s="60"/>
      <c r="CH355" s="60"/>
      <c r="CI355" s="60"/>
      <c r="CJ355" s="60"/>
      <c r="CK355" s="60"/>
      <c r="CL355" s="60"/>
      <c r="CM355" s="60"/>
      <c r="CN355" s="60"/>
      <c r="CO355" s="60"/>
      <c r="CP355" s="60"/>
      <c r="CQ355" s="60"/>
      <c r="CR355" s="60"/>
      <c r="CS355" s="60"/>
      <c r="CT355" s="60"/>
    </row>
    <row r="356" spans="84:98" x14ac:dyDescent="0.35">
      <c r="CF356" s="60"/>
      <c r="CG356" s="60"/>
      <c r="CH356" s="60"/>
      <c r="CI356" s="60"/>
      <c r="CJ356" s="60"/>
      <c r="CK356" s="60"/>
      <c r="CL356" s="60"/>
      <c r="CM356" s="60"/>
      <c r="CN356" s="60"/>
      <c r="CO356" s="60"/>
      <c r="CP356" s="60"/>
      <c r="CQ356" s="60"/>
      <c r="CR356" s="60"/>
      <c r="CS356" s="60"/>
      <c r="CT356" s="60"/>
    </row>
    <row r="357" spans="84:98" x14ac:dyDescent="0.35">
      <c r="CF357" s="60"/>
      <c r="CG357" s="60"/>
      <c r="CH357" s="60"/>
      <c r="CI357" s="60"/>
      <c r="CJ357" s="60"/>
      <c r="CK357" s="60"/>
      <c r="CL357" s="60"/>
      <c r="CM357" s="60"/>
      <c r="CN357" s="60"/>
      <c r="CO357" s="60"/>
      <c r="CP357" s="60"/>
      <c r="CQ357" s="60"/>
      <c r="CR357" s="60"/>
      <c r="CS357" s="60"/>
      <c r="CT357" s="60"/>
    </row>
    <row r="358" spans="84:98" x14ac:dyDescent="0.35">
      <c r="CF358" s="60"/>
      <c r="CG358" s="60"/>
      <c r="CH358" s="60"/>
      <c r="CI358" s="60"/>
      <c r="CJ358" s="60"/>
      <c r="CK358" s="60"/>
      <c r="CL358" s="60"/>
      <c r="CM358" s="60"/>
      <c r="CN358" s="60"/>
      <c r="CO358" s="60"/>
      <c r="CP358" s="60"/>
      <c r="CQ358" s="60"/>
      <c r="CR358" s="60"/>
      <c r="CS358" s="60"/>
      <c r="CT358" s="60"/>
    </row>
    <row r="359" spans="84:98" x14ac:dyDescent="0.35">
      <c r="CF359" s="60"/>
      <c r="CG359" s="60"/>
      <c r="CH359" s="60"/>
      <c r="CI359" s="60"/>
      <c r="CJ359" s="60"/>
      <c r="CK359" s="60"/>
      <c r="CL359" s="60"/>
      <c r="CM359" s="60"/>
      <c r="CN359" s="60"/>
      <c r="CO359" s="60"/>
      <c r="CP359" s="60"/>
      <c r="CQ359" s="60"/>
      <c r="CR359" s="60"/>
      <c r="CS359" s="60"/>
      <c r="CT359" s="60"/>
    </row>
    <row r="360" spans="84:98" x14ac:dyDescent="0.35">
      <c r="CF360" s="60"/>
      <c r="CG360" s="60"/>
      <c r="CH360" s="60"/>
      <c r="CI360" s="60"/>
      <c r="CJ360" s="60"/>
      <c r="CK360" s="60"/>
      <c r="CL360" s="60"/>
      <c r="CM360" s="60"/>
      <c r="CN360" s="60"/>
      <c r="CO360" s="60"/>
      <c r="CP360" s="60"/>
      <c r="CQ360" s="60"/>
      <c r="CR360" s="60"/>
      <c r="CS360" s="60"/>
      <c r="CT360" s="60"/>
    </row>
    <row r="361" spans="84:98" x14ac:dyDescent="0.35">
      <c r="CF361" s="60"/>
      <c r="CG361" s="60"/>
      <c r="CH361" s="60"/>
      <c r="CI361" s="60"/>
      <c r="CJ361" s="60"/>
      <c r="CK361" s="60"/>
      <c r="CL361" s="60"/>
      <c r="CM361" s="60"/>
      <c r="CN361" s="60"/>
      <c r="CO361" s="60"/>
      <c r="CP361" s="60"/>
      <c r="CQ361" s="60"/>
      <c r="CR361" s="60"/>
      <c r="CS361" s="60"/>
      <c r="CT361" s="60"/>
    </row>
    <row r="362" spans="84:98" x14ac:dyDescent="0.35">
      <c r="CF362" s="60"/>
      <c r="CG362" s="60"/>
      <c r="CH362" s="60"/>
      <c r="CI362" s="60"/>
      <c r="CJ362" s="60"/>
      <c r="CK362" s="60"/>
      <c r="CL362" s="60"/>
      <c r="CM362" s="60"/>
      <c r="CN362" s="60"/>
      <c r="CO362" s="60"/>
      <c r="CP362" s="60"/>
      <c r="CQ362" s="60"/>
      <c r="CR362" s="60"/>
      <c r="CS362" s="60"/>
      <c r="CT362" s="60"/>
    </row>
    <row r="363" spans="84:98" x14ac:dyDescent="0.35">
      <c r="CF363" s="60"/>
      <c r="CG363" s="60"/>
      <c r="CH363" s="60"/>
      <c r="CI363" s="60"/>
      <c r="CJ363" s="60"/>
      <c r="CK363" s="60"/>
      <c r="CL363" s="60"/>
      <c r="CM363" s="60"/>
      <c r="CN363" s="60"/>
      <c r="CO363" s="60"/>
      <c r="CP363" s="60"/>
      <c r="CQ363" s="60"/>
      <c r="CR363" s="60"/>
      <c r="CS363" s="60"/>
      <c r="CT363" s="60"/>
    </row>
    <row r="364" spans="84:98" x14ac:dyDescent="0.35">
      <c r="CF364" s="60"/>
      <c r="CG364" s="60"/>
      <c r="CH364" s="60"/>
      <c r="CI364" s="60"/>
      <c r="CJ364" s="60"/>
      <c r="CK364" s="60"/>
      <c r="CL364" s="60"/>
      <c r="CM364" s="60"/>
      <c r="CN364" s="60"/>
      <c r="CO364" s="60"/>
      <c r="CP364" s="60"/>
      <c r="CQ364" s="60"/>
      <c r="CR364" s="60"/>
      <c r="CS364" s="60"/>
      <c r="CT364" s="60"/>
    </row>
  </sheetData>
  <sheetProtection algorithmName="SHA-512" hashValue="+ewZQ/OxCeMEmUXdq5agZMMkszhq/NoKSHOQsp61RqBChXztLL+yAs8iBwdic7FdvoJxc79eX0xWcGJtISKy7A==" saltValue="kM4J8xQKpq4kqYT8XLFgzQ==" spinCount="100000" sheet="1" autoFilter="0"/>
  <mergeCells count="14">
    <mergeCell ref="A1:AN1"/>
    <mergeCell ref="A2:AN2"/>
    <mergeCell ref="CF9:CT364"/>
    <mergeCell ref="A33:CE167"/>
    <mergeCell ref="BX2:CV8"/>
    <mergeCell ref="AO2:AO32"/>
    <mergeCell ref="BU2:BW3"/>
    <mergeCell ref="BX9:CC32"/>
    <mergeCell ref="A8:AN8"/>
    <mergeCell ref="A3:AN3"/>
    <mergeCell ref="A4:AN4"/>
    <mergeCell ref="A5:AN5"/>
    <mergeCell ref="A6:AN6"/>
    <mergeCell ref="A7:AN7"/>
  </mergeCells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Letsepe</vt:lpstr>
      <vt:lpstr>MDZ</vt:lpstr>
      <vt:lpstr>Mulemba</vt:lpstr>
      <vt:lpstr>Onolo</vt:lpstr>
      <vt:lpstr>Prodipix</vt:lpstr>
      <vt:lpstr>Sibanesihle</vt:lpstr>
      <vt:lpstr>VNG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Zanele Mkhwanazi</dc:creator>
  <cp:lastModifiedBy>Peace Gabeni</cp:lastModifiedBy>
  <cp:lastPrinted>2025-12-05T10:10:34Z</cp:lastPrinted>
  <dcterms:created xsi:type="dcterms:W3CDTF">2023-06-06T08:01:02Z</dcterms:created>
  <dcterms:modified xsi:type="dcterms:W3CDTF">2026-04-01T17:27:56Z</dcterms:modified>
</cp:coreProperties>
</file>